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YandexDisk\!_HDU - 2025 - Actuators\LAB6\"/>
    </mc:Choice>
  </mc:AlternateContent>
  <xr:revisionPtr revIDLastSave="0" documentId="13_ncr:1_{79E6EDE1-59E5-4F8C-9AA1-7056D4122739}" xr6:coauthVersionLast="47" xr6:coauthVersionMax="47" xr10:uidLastSave="{00000000-0000-0000-0000-000000000000}"/>
  <bookViews>
    <workbookView xWindow="-108" yWindow="-108" windowWidth="23256" windowHeight="13896" xr2:uid="{5D570E5B-80FA-426D-90F3-237462055C3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58" i="1" l="1"/>
  <c r="V6" i="1"/>
  <c r="V7" i="1"/>
  <c r="V9" i="1"/>
  <c r="V10" i="1"/>
  <c r="V12" i="1"/>
  <c r="V13" i="1"/>
  <c r="V15" i="1"/>
  <c r="V16" i="1"/>
  <c r="V18" i="1"/>
  <c r="V19" i="1"/>
  <c r="V21" i="1"/>
  <c r="V22" i="1"/>
  <c r="V24" i="1"/>
  <c r="V25" i="1"/>
  <c r="V27" i="1"/>
  <c r="V28" i="1"/>
  <c r="V30" i="1"/>
  <c r="V31" i="1"/>
  <c r="V33" i="1"/>
  <c r="V34" i="1"/>
  <c r="V36" i="1"/>
  <c r="V37" i="1"/>
  <c r="V39" i="1"/>
  <c r="V40" i="1"/>
  <c r="V42" i="1"/>
  <c r="V43" i="1"/>
  <c r="V45" i="1"/>
  <c r="V46" i="1"/>
  <c r="V48" i="1"/>
  <c r="V49" i="1"/>
  <c r="V51" i="1"/>
  <c r="V52" i="1"/>
  <c r="V54" i="1"/>
  <c r="V55" i="1"/>
  <c r="V57" i="1"/>
  <c r="V60" i="1"/>
  <c r="V61" i="1"/>
  <c r="V63" i="1"/>
  <c r="V64" i="1"/>
  <c r="V66" i="1"/>
  <c r="V67" i="1"/>
  <c r="V69" i="1"/>
  <c r="V70" i="1"/>
  <c r="V72" i="1"/>
  <c r="V73" i="1"/>
  <c r="V75" i="1"/>
  <c r="V76" i="1"/>
  <c r="V78" i="1"/>
  <c r="V79" i="1"/>
  <c r="V81" i="1"/>
  <c r="V82" i="1"/>
  <c r="V84" i="1"/>
  <c r="V85" i="1"/>
  <c r="V87" i="1"/>
  <c r="V88" i="1"/>
  <c r="V90" i="1"/>
  <c r="V91" i="1"/>
  <c r="V93" i="1"/>
  <c r="V94" i="1"/>
  <c r="V96" i="1"/>
  <c r="V97" i="1"/>
  <c r="V99" i="1"/>
  <c r="V100" i="1"/>
  <c r="V101" i="1"/>
  <c r="V102" i="1"/>
  <c r="V103" i="1"/>
</calcChain>
</file>

<file path=xl/sharedStrings.xml><?xml version="1.0" encoding="utf-8"?>
<sst xmlns="http://schemas.openxmlformats.org/spreadsheetml/2006/main" count="446" uniqueCount="343">
  <si>
    <t>Drive parameters</t>
  </si>
  <si>
    <t>Task parameters</t>
  </si>
  <si>
    <t xml:space="preserve">rated power </t>
  </si>
  <si>
    <t xml:space="preserve">pole pairs number </t>
  </si>
  <si>
    <t>nominal current</t>
  </si>
  <si>
    <t>ratio of max current</t>
  </si>
  <si>
    <t>nominal frequency</t>
  </si>
  <si>
    <t>nominal slip</t>
  </si>
  <si>
    <t xml:space="preserve">mutual inductance </t>
  </si>
  <si>
    <t xml:space="preserve">stator inductance </t>
  </si>
  <si>
    <t>rotor inductance</t>
  </si>
  <si>
    <t xml:space="preserve">stator resistance </t>
  </si>
  <si>
    <t>rotor resistance</t>
  </si>
  <si>
    <t xml:space="preserve">moment of inertia </t>
  </si>
  <si>
    <t xml:space="preserve">rated phase  voltage </t>
  </si>
  <si>
    <t>PWM frequency</t>
  </si>
  <si>
    <t>second frequency</t>
  </si>
  <si>
    <t xml:space="preserve">Course name </t>
  </si>
  <si>
    <t>Actuators</t>
    <phoneticPr fontId="0" type="noConversion"/>
  </si>
  <si>
    <t>[W]</t>
  </si>
  <si>
    <t>[]</t>
  </si>
  <si>
    <t>[A]</t>
  </si>
  <si>
    <t>[Hz]</t>
  </si>
  <si>
    <t>[H]</t>
  </si>
  <si>
    <t>[mH]</t>
  </si>
  <si>
    <t>[Ω]</t>
  </si>
  <si>
    <r>
      <t>[kg*m</t>
    </r>
    <r>
      <rPr>
        <vertAlign val="superscript"/>
        <sz val="10"/>
        <color theme="1"/>
        <rFont val="Aptos Narrow"/>
        <family val="2"/>
        <charset val="204"/>
        <scheme val="minor"/>
      </rPr>
      <t>2</t>
    </r>
    <r>
      <rPr>
        <sz val="10"/>
        <color theme="1"/>
        <rFont val="Aptos Narrow"/>
        <family val="2"/>
        <charset val="204"/>
        <scheme val="minor"/>
      </rPr>
      <t>]</t>
    </r>
  </si>
  <si>
    <t>[V]</t>
  </si>
  <si>
    <t>Variant №</t>
  </si>
  <si>
    <t xml:space="preserve">No. In ITMO          </t>
  </si>
  <si>
    <t xml:space="preserve">Surname, First name in Russian </t>
  </si>
  <si>
    <t xml:space="preserve">No. In HDU          </t>
  </si>
  <si>
    <t xml:space="preserve">Gender    </t>
  </si>
  <si>
    <r>
      <t>P</t>
    </r>
    <r>
      <rPr>
        <vertAlign val="subscript"/>
        <sz val="15"/>
        <color theme="1"/>
        <rFont val="Times New Roman"/>
        <family val="1"/>
        <charset val="204"/>
      </rPr>
      <t>n</t>
    </r>
  </si>
  <si>
    <r>
      <t>z</t>
    </r>
    <r>
      <rPr>
        <vertAlign val="subscript"/>
        <sz val="15"/>
        <color theme="1"/>
        <rFont val="Times New Roman"/>
        <family val="1"/>
        <charset val="204"/>
      </rPr>
      <t>p</t>
    </r>
  </si>
  <si>
    <r>
      <t>I</t>
    </r>
    <r>
      <rPr>
        <vertAlign val="subscript"/>
        <sz val="15"/>
        <color theme="1"/>
        <rFont val="Times New Roman"/>
        <family val="1"/>
        <charset val="204"/>
      </rPr>
      <t>n</t>
    </r>
  </si>
  <si>
    <r>
      <t>i</t>
    </r>
    <r>
      <rPr>
        <vertAlign val="subscript"/>
        <sz val="15"/>
        <color theme="1"/>
        <rFont val="Times New Roman"/>
        <family val="1"/>
        <charset val="204"/>
      </rPr>
      <t>lim</t>
    </r>
  </si>
  <si>
    <r>
      <t>f</t>
    </r>
    <r>
      <rPr>
        <vertAlign val="subscript"/>
        <sz val="15"/>
        <color theme="1"/>
        <rFont val="Times New Roman"/>
        <family val="1"/>
        <charset val="204"/>
      </rPr>
      <t>e</t>
    </r>
  </si>
  <si>
    <r>
      <t>s</t>
    </r>
    <r>
      <rPr>
        <vertAlign val="subscript"/>
        <sz val="15"/>
        <color theme="1"/>
        <rFont val="Times New Roman"/>
        <family val="1"/>
        <charset val="204"/>
      </rPr>
      <t>n</t>
    </r>
  </si>
  <si>
    <r>
      <t>L</t>
    </r>
    <r>
      <rPr>
        <vertAlign val="subscript"/>
        <sz val="15"/>
        <color theme="1"/>
        <rFont val="Times New Roman"/>
        <family val="1"/>
        <charset val="204"/>
      </rPr>
      <t>m</t>
    </r>
  </si>
  <si>
    <r>
      <t>L</t>
    </r>
    <r>
      <rPr>
        <vertAlign val="subscript"/>
        <sz val="15"/>
        <color theme="1"/>
        <rFont val="Times New Roman"/>
        <family val="1"/>
        <charset val="204"/>
      </rPr>
      <t>s</t>
    </r>
  </si>
  <si>
    <r>
      <t>L</t>
    </r>
    <r>
      <rPr>
        <vertAlign val="subscript"/>
        <sz val="15"/>
        <color theme="1"/>
        <rFont val="Times New Roman"/>
        <family val="1"/>
        <charset val="204"/>
      </rPr>
      <t>r</t>
    </r>
  </si>
  <si>
    <r>
      <t>R</t>
    </r>
    <r>
      <rPr>
        <vertAlign val="subscript"/>
        <sz val="15"/>
        <color theme="1"/>
        <rFont val="Times New Roman"/>
        <family val="1"/>
        <charset val="204"/>
      </rPr>
      <t>s</t>
    </r>
  </si>
  <si>
    <r>
      <t>R</t>
    </r>
    <r>
      <rPr>
        <vertAlign val="subscript"/>
        <sz val="15"/>
        <color theme="1"/>
        <rFont val="Times New Roman"/>
        <family val="1"/>
        <charset val="204"/>
      </rPr>
      <t>r</t>
    </r>
  </si>
  <si>
    <t>J</t>
  </si>
  <si>
    <r>
      <t>U</t>
    </r>
    <r>
      <rPr>
        <vertAlign val="subscript"/>
        <sz val="15"/>
        <color theme="1"/>
        <rFont val="Times New Roman"/>
        <family val="1"/>
        <charset val="204"/>
      </rPr>
      <t>s</t>
    </r>
  </si>
  <si>
    <r>
      <t>f</t>
    </r>
    <r>
      <rPr>
        <i/>
        <vertAlign val="subscript"/>
        <sz val="15"/>
        <color theme="1"/>
        <rFont val="Aptos Narrow"/>
        <family val="2"/>
        <charset val="204"/>
        <scheme val="minor"/>
      </rPr>
      <t>sw</t>
    </r>
  </si>
  <si>
    <t>Female</t>
  </si>
  <si>
    <t>Male</t>
  </si>
  <si>
    <r>
      <t xml:space="preserve">Surname, First name in English                 </t>
    </r>
    <r>
      <rPr>
        <b/>
        <sz val="10"/>
        <color indexed="8"/>
        <rFont val="Times New Roman"/>
        <family val="1"/>
      </rPr>
      <t xml:space="preserve">          </t>
    </r>
  </si>
  <si>
    <r>
      <t>Surname, First name</t>
    </r>
    <r>
      <rPr>
        <b/>
        <sz val="10"/>
        <color indexed="8"/>
        <rFont val="Times New Roman"/>
        <family val="1"/>
      </rPr>
      <t xml:space="preserve"> in Chinese</t>
    </r>
  </si>
  <si>
    <r>
      <rPr>
        <i/>
        <sz val="15"/>
        <color theme="1"/>
        <rFont val="Aptos Narrow"/>
        <family val="2"/>
        <charset val="204"/>
        <scheme val="minor"/>
      </rPr>
      <t>f</t>
    </r>
    <r>
      <rPr>
        <i/>
        <vertAlign val="subscript"/>
        <sz val="15"/>
        <color theme="1"/>
        <rFont val="Aptos Narrow"/>
        <family val="2"/>
        <charset val="204"/>
        <scheme val="minor"/>
      </rPr>
      <t>ref</t>
    </r>
  </si>
  <si>
    <t>Ли Минсы</t>
  </si>
  <si>
    <t>LI MINGSI</t>
  </si>
  <si>
    <t>李明斯</t>
  </si>
  <si>
    <t>Чэнь Ицян</t>
  </si>
  <si>
    <t>CHEN YIQIANG</t>
  </si>
  <si>
    <t>陈一强</t>
  </si>
  <si>
    <t>Сюн Сяолинь</t>
  </si>
  <si>
    <t>XIONG XIAOLIN</t>
  </si>
  <si>
    <t>熊晓琳</t>
  </si>
  <si>
    <t>Лу Чэньси</t>
  </si>
  <si>
    <t>LU CHENXI</t>
  </si>
  <si>
    <t>鲁晨曦</t>
  </si>
  <si>
    <t>Го Юйю</t>
  </si>
  <si>
    <t>GUO YUYOU</t>
  </si>
  <si>
    <t>郭雨尤</t>
  </si>
  <si>
    <t>Ли Синь</t>
  </si>
  <si>
    <t>LI XIN</t>
  </si>
  <si>
    <t>李馨</t>
  </si>
  <si>
    <t>Чжоу Синюй</t>
  </si>
  <si>
    <t>ZHOU XINGYU</t>
  </si>
  <si>
    <t>周星余</t>
  </si>
  <si>
    <t>Чжан Чэньси</t>
  </si>
  <si>
    <t>ZHANG CHENXI</t>
  </si>
  <si>
    <t>张晨曦</t>
  </si>
  <si>
    <t>Сюй Хайпэн</t>
  </si>
  <si>
    <t>XU HAIPENG</t>
  </si>
  <si>
    <t>许海鹏</t>
  </si>
  <si>
    <t>У Яннянь</t>
  </si>
  <si>
    <t>WU YANGNIAN</t>
  </si>
  <si>
    <t>吴烊年</t>
  </si>
  <si>
    <t>Чжан Лэйтянь</t>
  </si>
  <si>
    <t>ZHANG LETIAN</t>
  </si>
  <si>
    <t>张乐天</t>
  </si>
  <si>
    <t>Нин Бо</t>
  </si>
  <si>
    <t>NING BO</t>
  </si>
  <si>
    <t>宁波</t>
  </si>
  <si>
    <t>Кун Фаньлинь</t>
  </si>
  <si>
    <t>KONG FANLIN</t>
  </si>
  <si>
    <t>孔繁林</t>
  </si>
  <si>
    <t>Ли Юаньсяо</t>
  </si>
  <si>
    <t>LI YUANXIAO</t>
  </si>
  <si>
    <t>李远晓</t>
  </si>
  <si>
    <t>Ли Цзиньсэнь</t>
  </si>
  <si>
    <t>LI JINGSEN</t>
  </si>
  <si>
    <t>李景森</t>
  </si>
  <si>
    <t>Оуян Цзюньчжэ</t>
  </si>
  <si>
    <t>OUYANG JUNZHE</t>
  </si>
  <si>
    <t>欧阳俊哲</t>
  </si>
  <si>
    <t>Хуан Чжэньнань</t>
  </si>
  <si>
    <t>HUANG ZHENNAN</t>
  </si>
  <si>
    <t>黄振南</t>
  </si>
  <si>
    <t>Ван Саньли</t>
  </si>
  <si>
    <t>WANG SANLI</t>
  </si>
  <si>
    <t>汪三立</t>
  </si>
  <si>
    <t>Чжан Вэй</t>
  </si>
  <si>
    <t>ZHANG WEI</t>
  </si>
  <si>
    <t>张威</t>
  </si>
  <si>
    <t>Чэнь Босюань</t>
  </si>
  <si>
    <t>CHEN BOXUAN</t>
  </si>
  <si>
    <t>陈博轩</t>
  </si>
  <si>
    <t>Ян Цзунюэ</t>
  </si>
  <si>
    <t>YANG ZONGYUE</t>
  </si>
  <si>
    <t>杨宗岳</t>
  </si>
  <si>
    <t>Лян Шуан</t>
  </si>
  <si>
    <t>LIANG SHUANG</t>
  </si>
  <si>
    <t>梁爽</t>
  </si>
  <si>
    <t>Цзян Цзюньюй</t>
  </si>
  <si>
    <t>JIANG JUNYU</t>
  </si>
  <si>
    <t>蒋俊宇</t>
  </si>
  <si>
    <t>Го Итун</t>
  </si>
  <si>
    <t>GUO YITONG</t>
  </si>
  <si>
    <t>郭奕童</t>
  </si>
  <si>
    <t>Ши Цюси</t>
  </si>
  <si>
    <t>SHI QIUXI</t>
  </si>
  <si>
    <t>石邱熹</t>
  </si>
  <si>
    <t>Ян Бохань</t>
  </si>
  <si>
    <t>YANG BOHAN</t>
  </si>
  <si>
    <t>杨博涵</t>
  </si>
  <si>
    <t>Юй Цзяминь</t>
  </si>
  <si>
    <t>YU JIAMIN</t>
  </si>
  <si>
    <t>余嘉民</t>
  </si>
  <si>
    <t>Хэ Цзиньсэнь</t>
  </si>
  <si>
    <t>HE JINSEN</t>
  </si>
  <si>
    <t>何金森</t>
  </si>
  <si>
    <t>Чжан Шитун</t>
  </si>
  <si>
    <t>ZHANG SHITONG</t>
  </si>
  <si>
    <t>张仕曈</t>
  </si>
  <si>
    <t>Тао Чжэн</t>
  </si>
  <si>
    <t>TAO ZHENG</t>
  </si>
  <si>
    <t>陶铮</t>
  </si>
  <si>
    <t>Чжан Цзясюань</t>
  </si>
  <si>
    <t>ZHANG JIAXUAN</t>
  </si>
  <si>
    <t>张嘉煊</t>
  </si>
  <si>
    <t>Мэн Цзэан</t>
  </si>
  <si>
    <t>MENG ZEANG</t>
  </si>
  <si>
    <t>孟泽昂</t>
  </si>
  <si>
    <t>Чжэнь Кайса</t>
  </si>
  <si>
    <t>ZHENG KAISA</t>
  </si>
  <si>
    <t>郑恺飒</t>
  </si>
  <si>
    <t>Е Лэй</t>
  </si>
  <si>
    <t>YE LEI</t>
  </si>
  <si>
    <t>叶磊</t>
  </si>
  <si>
    <t>Сюй Яовэнь</t>
  </si>
  <si>
    <t>XU YAOWEN</t>
  </si>
  <si>
    <t>许耀文</t>
  </si>
  <si>
    <t>Сунь Нинмань</t>
  </si>
  <si>
    <t>SUN NINGMAN</t>
  </si>
  <si>
    <t>孙宁蔓</t>
  </si>
  <si>
    <t>Лэй Цзялу</t>
  </si>
  <si>
    <t>LEI JIALU</t>
  </si>
  <si>
    <t>雷佳璐</t>
  </si>
  <si>
    <t>У Синьяо</t>
  </si>
  <si>
    <t>WU XINYAO</t>
  </si>
  <si>
    <t>吴欣瑶</t>
  </si>
  <si>
    <t>Пэн Инжуй</t>
  </si>
  <si>
    <t>PENG YINGRUI</t>
  </si>
  <si>
    <t>彭滢睿</t>
  </si>
  <si>
    <t>Чжан Сюань</t>
  </si>
  <si>
    <t>ZHANG XUAN</t>
  </si>
  <si>
    <t>张炫</t>
  </si>
  <si>
    <t>Линь Минхао</t>
  </si>
  <si>
    <t>LIN MINGHAO</t>
  </si>
  <si>
    <t>林明昊</t>
  </si>
  <si>
    <t>Лян Цзюньси</t>
  </si>
  <si>
    <t>LIANG JUNXI</t>
  </si>
  <si>
    <t>梁隽熙</t>
  </si>
  <si>
    <t>Тао Пэнюй</t>
  </si>
  <si>
    <t>TAO PENGYU</t>
  </si>
  <si>
    <t>陶鹏宇</t>
  </si>
  <si>
    <t>Лю Жишэн</t>
  </si>
  <si>
    <t>LIU RISHENG</t>
  </si>
  <si>
    <t>刘日升</t>
  </si>
  <si>
    <t>Ли Минсян</t>
  </si>
  <si>
    <t>LI MINGXIANG</t>
  </si>
  <si>
    <t>李明祥</t>
  </si>
  <si>
    <t>Ян Чжэньхуа</t>
  </si>
  <si>
    <t>YANG ZHENHUA</t>
  </si>
  <si>
    <t>杨振华</t>
  </si>
  <si>
    <t>Сунь Хаочжоу</t>
  </si>
  <si>
    <t>SUN HAOZHOU</t>
  </si>
  <si>
    <t>孙浩洲</t>
  </si>
  <si>
    <t>张炜</t>
  </si>
  <si>
    <t>Чэнь Шитао</t>
  </si>
  <si>
    <t>CHEN SHITAO</t>
  </si>
  <si>
    <t>陈仕涛</t>
  </si>
  <si>
    <t>Бянь Сыцзэ</t>
  </si>
  <si>
    <t>BIAN XIJIE</t>
  </si>
  <si>
    <t>卞熙杰</t>
  </si>
  <si>
    <t>Ли Говэнь</t>
  </si>
  <si>
    <t>LI GUOWEN</t>
  </si>
  <si>
    <t>李国文</t>
  </si>
  <si>
    <t>Чжао Миньчжэн</t>
  </si>
  <si>
    <t>ZHAO MINZHENG</t>
  </si>
  <si>
    <t>赵敏铮</t>
  </si>
  <si>
    <t>Ню Сяосинь</t>
  </si>
  <si>
    <t>NIU XIAOXIN</t>
  </si>
  <si>
    <t>牛小新</t>
  </si>
  <si>
    <t>Чжан Сэнь</t>
  </si>
  <si>
    <t>ZHANG SEN</t>
  </si>
  <si>
    <t>张森</t>
  </si>
  <si>
    <t>Ян Лэй</t>
  </si>
  <si>
    <t>YANG LEI</t>
  </si>
  <si>
    <t>杨磊</t>
  </si>
  <si>
    <t>Фу Хайян</t>
  </si>
  <si>
    <t>FU HAIYANG</t>
  </si>
  <si>
    <t>付海洋</t>
  </si>
  <si>
    <t>Бао Пэнфань</t>
  </si>
  <si>
    <t xml:space="preserve">
BAO PENGFAN
</t>
  </si>
  <si>
    <t>鲍鹏帆</t>
  </si>
  <si>
    <t>Чжу Цуньси</t>
  </si>
  <si>
    <t>ZHU CUNXI</t>
  </si>
  <si>
    <t>朱存希</t>
  </si>
  <si>
    <t>Цзян Хаотянь</t>
  </si>
  <si>
    <t>JIANG HAOTIAN</t>
  </si>
  <si>
    <t>蒋昊天</t>
  </si>
  <si>
    <t>Хэ Жуньминь</t>
  </si>
  <si>
    <t>HE RUNMIN</t>
  </si>
  <si>
    <t>何润民</t>
  </si>
  <si>
    <t>У Мо</t>
  </si>
  <si>
    <t>WU MO</t>
  </si>
  <si>
    <t>吴莫</t>
  </si>
  <si>
    <t>Чжоу Инань</t>
  </si>
  <si>
    <t>ZHOU YINAN</t>
  </si>
  <si>
    <t>周奕男</t>
  </si>
  <si>
    <t>Ван Инань</t>
  </si>
  <si>
    <t>WANG YINAN</t>
  </si>
  <si>
    <t>王一楠</t>
  </si>
  <si>
    <t>Чжа Мэнду</t>
  </si>
  <si>
    <t>ZHA MENGDU</t>
  </si>
  <si>
    <t>查梦都</t>
  </si>
  <si>
    <t>Цзун Жуйкан</t>
  </si>
  <si>
    <t>ZONG RUIKANG</t>
  </si>
  <si>
    <t>宗睿康</t>
  </si>
  <si>
    <t>Дун Сыя</t>
  </si>
  <si>
    <t>DONG SIYA</t>
  </si>
  <si>
    <t>董思雅</t>
  </si>
  <si>
    <t>Дин Яци</t>
  </si>
  <si>
    <t>DING YAQI</t>
  </si>
  <si>
    <t>丁雅琦</t>
  </si>
  <si>
    <t>Фэн Цижуй</t>
  </si>
  <si>
    <t>FENG QIRUI</t>
  </si>
  <si>
    <t>丰琦瑞</t>
  </si>
  <si>
    <t>Мао Шици</t>
  </si>
  <si>
    <t>MAO SHIQI</t>
  </si>
  <si>
    <t>毛诗淇</t>
  </si>
  <si>
    <t>Цай Сюаньхао</t>
  </si>
  <si>
    <t>CAI XUANHAO</t>
  </si>
  <si>
    <t>蔡轩昊</t>
  </si>
  <si>
    <t>Лю Фэн</t>
  </si>
  <si>
    <t>LIU FENG</t>
  </si>
  <si>
    <t>刘锋</t>
  </si>
  <si>
    <t>Сюй Цзыян</t>
  </si>
  <si>
    <t>XU ZIYANG</t>
  </si>
  <si>
    <t>徐梓洋</t>
  </si>
  <si>
    <t>Цзян Шэннань</t>
  </si>
  <si>
    <t>JIANG SHENGNAN</t>
  </si>
  <si>
    <t>江圣南</t>
  </si>
  <si>
    <t>Ван Юйцзэ</t>
  </si>
  <si>
    <t>WANG YUJIE</t>
  </si>
  <si>
    <t>王雨杰</t>
  </si>
  <si>
    <t>Хоу Шэне</t>
  </si>
  <si>
    <t>HOU SHENGYE</t>
  </si>
  <si>
    <t>侯胜业</t>
  </si>
  <si>
    <t>Чжань Шуо</t>
  </si>
  <si>
    <t>ZHAN SHUO</t>
  </si>
  <si>
    <t>展硕</t>
  </si>
  <si>
    <t>Лу Линь</t>
  </si>
  <si>
    <t>LU LIN</t>
  </si>
  <si>
    <t>卢霖</t>
  </si>
  <si>
    <t>Чжан Шуюань</t>
  </si>
  <si>
    <t>ZHANG SHUYUAN</t>
  </si>
  <si>
    <t>张书源</t>
  </si>
  <si>
    <t>Бе Чжи</t>
  </si>
  <si>
    <t>BIE ZHI</t>
  </si>
  <si>
    <t>别致</t>
  </si>
  <si>
    <t>Чэнь Дунжэнь</t>
  </si>
  <si>
    <t>CHEN DONGREN</t>
  </si>
  <si>
    <t>陈东韧</t>
  </si>
  <si>
    <t>Юань Цзя</t>
  </si>
  <si>
    <t>YUAN JIA</t>
  </si>
  <si>
    <t>袁嘉</t>
  </si>
  <si>
    <t>Чжан Мяотэ</t>
  </si>
  <si>
    <t>ZHANG MIAOTE</t>
  </si>
  <si>
    <t>张淼特</t>
  </si>
  <si>
    <t>Дай Цзинь</t>
  </si>
  <si>
    <t>DAI JIN</t>
  </si>
  <si>
    <t>戴琎</t>
  </si>
  <si>
    <t>Сюэ Хаожань</t>
  </si>
  <si>
    <t>XUE HAORAN</t>
  </si>
  <si>
    <t>薛皓然</t>
  </si>
  <si>
    <t>Сунь Хао</t>
  </si>
  <si>
    <t>SUN HAO</t>
  </si>
  <si>
    <t>孙皓</t>
  </si>
  <si>
    <t>Ян Ланьцинь</t>
  </si>
  <si>
    <t>YANG LANQIN</t>
  </si>
  <si>
    <t>杨岚钦</t>
  </si>
  <si>
    <t>Сяо Яо</t>
  </si>
  <si>
    <t>XIAO YAO</t>
  </si>
  <si>
    <t>肖尧</t>
  </si>
  <si>
    <t>Ли Цзиньмин</t>
  </si>
  <si>
    <t>LI JINMING</t>
  </si>
  <si>
    <t>李金明</t>
  </si>
  <si>
    <t>Цю Гэни</t>
  </si>
  <si>
    <t>QIU GENGYI</t>
  </si>
  <si>
    <t>裘耿熠</t>
  </si>
  <si>
    <t>Вэн Цзиньяо</t>
  </si>
  <si>
    <t>WENG JINYAO</t>
  </si>
  <si>
    <t>翁锦耀</t>
  </si>
  <si>
    <t>Лю Аньгэ</t>
  </si>
  <si>
    <t>LIU ANGE</t>
  </si>
  <si>
    <t>留安格</t>
  </si>
  <si>
    <t>Ма Нань</t>
  </si>
  <si>
    <t>MA NAN</t>
  </si>
  <si>
    <t>马楠</t>
  </si>
  <si>
    <t>Ян Хаоюй</t>
  </si>
  <si>
    <t>YANG HAOYU</t>
  </si>
  <si>
    <t>杨浩宇</t>
  </si>
  <si>
    <t>Чжу Чэньхао</t>
  </si>
  <si>
    <t>ZHU CHENHAO</t>
  </si>
  <si>
    <t>朱晨豪</t>
  </si>
  <si>
    <t>Чжан Ичун</t>
  </si>
  <si>
    <t>ZHANG YICHONG</t>
  </si>
  <si>
    <t>章亦翀</t>
  </si>
  <si>
    <t>Гун Боюй</t>
  </si>
  <si>
    <t>GONG BOYU</t>
  </si>
  <si>
    <t>龚泊宇</t>
  </si>
  <si>
    <t>Сюн Чжоэнь</t>
  </si>
  <si>
    <t>XIONG ZHUOEN</t>
  </si>
  <si>
    <t>熊卓恩</t>
  </si>
  <si>
    <t>Semester 2, Year  (2024/2025)</t>
  </si>
  <si>
    <t>Automation (bachelor  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</si>
</sst>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  <font>
      <b/>
      <sz val="16"/>
      <color theme="1"/>
      <name val="Times New Roman"/>
      <family val="1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b/>
      <sz val="10"/>
      <color theme="1"/>
      <name val="Times New Roman"/>
      <family val="1"/>
    </font>
    <font>
      <sz val="10"/>
      <color theme="1"/>
      <name val="Aptos Narrow"/>
      <family val="2"/>
      <charset val="204"/>
      <scheme val="minor"/>
    </font>
    <font>
      <vertAlign val="superscript"/>
      <sz val="10"/>
      <color theme="1"/>
      <name val="Aptos Narrow"/>
      <family val="2"/>
      <charset val="204"/>
      <scheme val="minor"/>
    </font>
    <font>
      <sz val="15"/>
      <color theme="1"/>
      <name val="Times New Roman"/>
      <family val="1"/>
      <charset val="204"/>
    </font>
    <font>
      <vertAlign val="subscript"/>
      <sz val="15"/>
      <color theme="1"/>
      <name val="Times New Roman"/>
      <family val="1"/>
      <charset val="204"/>
    </font>
    <font>
      <i/>
      <sz val="15"/>
      <color theme="1"/>
      <name val="Aptos Narrow"/>
      <family val="2"/>
      <charset val="204"/>
      <scheme val="minor"/>
    </font>
    <font>
      <i/>
      <vertAlign val="subscript"/>
      <sz val="15"/>
      <color theme="1"/>
      <name val="Aptos Narrow"/>
      <family val="2"/>
      <charset val="20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  <charset val="204"/>
    </font>
    <font>
      <sz val="11"/>
      <color indexed="8"/>
      <name val="Times New Roman"/>
      <family val="1"/>
    </font>
    <font>
      <b/>
      <sz val="10"/>
      <color theme="1"/>
      <name val="Aptos Narrow"/>
      <family val="2"/>
      <charset val="204"/>
      <scheme val="minor"/>
    </font>
    <font>
      <b/>
      <sz val="10"/>
      <name val="Times New Roman"/>
      <family val="1"/>
    </font>
    <font>
      <b/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 wrapText="1"/>
    </xf>
    <xf numFmtId="0" fontId="3" fillId="0" borderId="8" xfId="0" applyFont="1" applyBorder="1" applyAlignment="1">
      <alignment horizontal="center" vertical="center" textRotation="90" wrapText="1"/>
    </xf>
    <xf numFmtId="0" fontId="4" fillId="0" borderId="9" xfId="0" applyFont="1" applyBorder="1" applyAlignment="1">
      <alignment horizontal="center" vertical="center" textRotation="90" wrapText="1"/>
    </xf>
    <xf numFmtId="0" fontId="3" fillId="0" borderId="9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horizontal="center" vertical="center" textRotation="90" wrapText="1"/>
    </xf>
    <xf numFmtId="0" fontId="4" fillId="0" borderId="8" xfId="0" applyFont="1" applyBorder="1" applyAlignment="1">
      <alignment horizontal="center" vertical="center" textRotation="90" wrapText="1"/>
    </xf>
    <xf numFmtId="0" fontId="4" fillId="0" borderId="11" xfId="0" applyFont="1" applyBorder="1" applyAlignment="1">
      <alignment horizontal="center" vertical="center" textRotation="90" wrapText="1"/>
    </xf>
    <xf numFmtId="0" fontId="5" fillId="2" borderId="12" xfId="0" applyFont="1" applyFill="1" applyBorder="1" applyAlignment="1">
      <alignment vertical="center"/>
    </xf>
    <xf numFmtId="0" fontId="5" fillId="2" borderId="13" xfId="0" applyFont="1" applyFill="1" applyBorder="1" applyAlignment="1">
      <alignment vertical="center" wrapText="1"/>
    </xf>
    <xf numFmtId="0" fontId="5" fillId="2" borderId="14" xfId="0" applyFont="1" applyFill="1" applyBorder="1" applyAlignment="1">
      <alignment vertical="center" wrapText="1"/>
    </xf>
    <xf numFmtId="0" fontId="5" fillId="2" borderId="4" xfId="0" applyFont="1" applyFill="1" applyBorder="1" applyAlignment="1">
      <alignment vertical="center" wrapText="1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 wrapText="1"/>
    </xf>
    <xf numFmtId="0" fontId="12" fillId="2" borderId="24" xfId="0" applyFont="1" applyFill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13" fillId="0" borderId="23" xfId="0" applyFont="1" applyBorder="1" applyAlignment="1">
      <alignment vertical="center" wrapText="1"/>
    </xf>
    <xf numFmtId="0" fontId="13" fillId="0" borderId="24" xfId="0" applyFont="1" applyBorder="1" applyAlignment="1">
      <alignment vertical="center" wrapText="1"/>
    </xf>
    <xf numFmtId="0" fontId="13" fillId="0" borderId="23" xfId="0" applyFont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27" xfId="0" applyFont="1" applyBorder="1" applyAlignment="1">
      <alignment vertical="center" wrapText="1"/>
    </xf>
    <xf numFmtId="0" fontId="13" fillId="0" borderId="28" xfId="0" applyFont="1" applyBorder="1" applyAlignment="1">
      <alignment vertical="center" wrapText="1"/>
    </xf>
    <xf numFmtId="0" fontId="13" fillId="0" borderId="27" xfId="0" applyFont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/>
    </xf>
    <xf numFmtId="49" fontId="12" fillId="2" borderId="28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2" fillId="2" borderId="30" xfId="0" applyFont="1" applyFill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12" fillId="0" borderId="32" xfId="0" applyFont="1" applyBorder="1" applyAlignment="1">
      <alignment horizontal="center" vertical="center"/>
    </xf>
    <xf numFmtId="0" fontId="13" fillId="0" borderId="30" xfId="0" applyFont="1" applyBorder="1" applyAlignment="1">
      <alignment vertical="center" wrapText="1"/>
    </xf>
    <xf numFmtId="0" fontId="13" fillId="0" borderId="31" xfId="0" applyFont="1" applyBorder="1" applyAlignment="1">
      <alignment vertical="center" wrapText="1"/>
    </xf>
    <xf numFmtId="0" fontId="13" fillId="0" borderId="30" xfId="0" applyFont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5" fillId="2" borderId="34" xfId="0" applyFont="1" applyFill="1" applyBorder="1" applyAlignment="1">
      <alignment horizontal="center" vertical="center" textRotation="90"/>
    </xf>
    <xf numFmtId="0" fontId="16" fillId="2" borderId="35" xfId="0" applyFont="1" applyFill="1" applyBorder="1" applyAlignment="1">
      <alignment horizontal="center" vertical="center" wrapText="1"/>
    </xf>
    <xf numFmtId="0" fontId="5" fillId="2" borderId="22" xfId="0" applyFont="1" applyFill="1" applyBorder="1" applyAlignment="1">
      <alignment horizontal="center" vertical="center" wrapText="1"/>
    </xf>
    <xf numFmtId="0" fontId="16" fillId="2" borderId="22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3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4C0F7-8E42-4103-8FA0-90E3E06D7E97}">
  <dimension ref="A1:V103"/>
  <sheetViews>
    <sheetView tabSelected="1" topLeftCell="D1" workbookViewId="0">
      <selection activeCell="M105" sqref="M105"/>
    </sheetView>
  </sheetViews>
  <sheetFormatPr defaultRowHeight="14.4" x14ac:dyDescent="0.3"/>
  <cols>
    <col min="3" max="3" width="12.6640625" customWidth="1"/>
    <col min="5" max="5" width="17.6640625" customWidth="1"/>
  </cols>
  <sheetData>
    <row r="1" spans="1:22" ht="21" thickBot="1" x14ac:dyDescent="0.35">
      <c r="A1" s="1" t="s">
        <v>342</v>
      </c>
      <c r="B1" s="2"/>
      <c r="C1" s="2"/>
      <c r="D1" s="2"/>
      <c r="E1" s="2"/>
      <c r="F1" s="2"/>
      <c r="G1" s="2"/>
      <c r="H1" s="3" t="s">
        <v>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  <c r="U1" s="6" t="s">
        <v>1</v>
      </c>
      <c r="V1" s="7"/>
    </row>
    <row r="2" spans="1:22" ht="53.55" customHeight="1" thickBot="1" x14ac:dyDescent="0.35">
      <c r="A2" s="8" t="s">
        <v>341</v>
      </c>
      <c r="B2" s="9"/>
      <c r="C2" s="9"/>
      <c r="D2" s="9"/>
      <c r="E2" s="9"/>
      <c r="F2" s="9"/>
      <c r="G2" s="9"/>
      <c r="H2" s="10" t="s">
        <v>2</v>
      </c>
      <c r="I2" s="11" t="s">
        <v>3</v>
      </c>
      <c r="J2" s="11" t="s">
        <v>4</v>
      </c>
      <c r="K2" s="11" t="s">
        <v>5</v>
      </c>
      <c r="L2" s="11" t="s">
        <v>6</v>
      </c>
      <c r="M2" s="12" t="s">
        <v>7</v>
      </c>
      <c r="N2" s="12" t="s">
        <v>8</v>
      </c>
      <c r="O2" s="13" t="s">
        <v>9</v>
      </c>
      <c r="P2" s="14" t="s">
        <v>10</v>
      </c>
      <c r="Q2" s="11" t="s">
        <v>11</v>
      </c>
      <c r="R2" s="15" t="s">
        <v>12</v>
      </c>
      <c r="S2" s="15" t="s">
        <v>13</v>
      </c>
      <c r="T2" s="10" t="s">
        <v>14</v>
      </c>
      <c r="U2" s="14" t="s">
        <v>15</v>
      </c>
      <c r="V2" s="13" t="s">
        <v>16</v>
      </c>
    </row>
    <row r="3" spans="1:22" ht="15.6" thickBot="1" x14ac:dyDescent="0.35">
      <c r="A3" s="16" t="s">
        <v>17</v>
      </c>
      <c r="B3" s="17"/>
      <c r="C3" s="18" t="s">
        <v>18</v>
      </c>
      <c r="D3" s="19"/>
      <c r="E3" s="19"/>
      <c r="F3" s="19"/>
      <c r="G3" s="19"/>
      <c r="H3" s="20" t="s">
        <v>19</v>
      </c>
      <c r="I3" s="21" t="s">
        <v>20</v>
      </c>
      <c r="J3" s="21" t="s">
        <v>21</v>
      </c>
      <c r="K3" s="21" t="s">
        <v>20</v>
      </c>
      <c r="L3" s="21" t="s">
        <v>22</v>
      </c>
      <c r="M3" s="22" t="s">
        <v>20</v>
      </c>
      <c r="N3" s="22" t="s">
        <v>23</v>
      </c>
      <c r="O3" s="23" t="s">
        <v>24</v>
      </c>
      <c r="P3" s="20" t="s">
        <v>24</v>
      </c>
      <c r="Q3" s="22" t="s">
        <v>25</v>
      </c>
      <c r="R3" s="24" t="s">
        <v>25</v>
      </c>
      <c r="S3" s="24" t="s">
        <v>26</v>
      </c>
      <c r="T3" s="25" t="s">
        <v>27</v>
      </c>
      <c r="U3" s="26" t="s">
        <v>22</v>
      </c>
      <c r="V3" s="27" t="s">
        <v>22</v>
      </c>
    </row>
    <row r="4" spans="1:22" ht="53.4" thickBot="1" x14ac:dyDescent="0.35">
      <c r="A4" s="63" t="s">
        <v>28</v>
      </c>
      <c r="B4" s="64" t="s">
        <v>29</v>
      </c>
      <c r="C4" s="65" t="s">
        <v>30</v>
      </c>
      <c r="D4" s="66" t="s">
        <v>31</v>
      </c>
      <c r="E4" s="65" t="s">
        <v>49</v>
      </c>
      <c r="F4" s="65" t="s">
        <v>50</v>
      </c>
      <c r="G4" s="67" t="s">
        <v>32</v>
      </c>
      <c r="H4" s="28" t="s">
        <v>33</v>
      </c>
      <c r="I4" s="29" t="s">
        <v>34</v>
      </c>
      <c r="J4" s="29" t="s">
        <v>35</v>
      </c>
      <c r="K4" s="29" t="s">
        <v>36</v>
      </c>
      <c r="L4" s="29" t="s">
        <v>37</v>
      </c>
      <c r="M4" s="29" t="s">
        <v>38</v>
      </c>
      <c r="N4" s="29" t="s">
        <v>39</v>
      </c>
      <c r="O4" s="29" t="s">
        <v>40</v>
      </c>
      <c r="P4" s="29" t="s">
        <v>41</v>
      </c>
      <c r="Q4" s="29" t="s">
        <v>42</v>
      </c>
      <c r="R4" s="30" t="s">
        <v>43</v>
      </c>
      <c r="S4" s="30" t="s">
        <v>44</v>
      </c>
      <c r="T4" s="31" t="s">
        <v>45</v>
      </c>
      <c r="U4" s="32" t="s">
        <v>46</v>
      </c>
      <c r="V4" s="33" t="s">
        <v>51</v>
      </c>
    </row>
    <row r="5" spans="1:22" x14ac:dyDescent="0.3">
      <c r="A5" s="34">
        <v>1</v>
      </c>
      <c r="B5" s="35">
        <v>321459</v>
      </c>
      <c r="C5" s="35" t="s">
        <v>52</v>
      </c>
      <c r="D5" s="36">
        <v>20322217</v>
      </c>
      <c r="E5" s="36" t="s">
        <v>53</v>
      </c>
      <c r="F5" s="36" t="s">
        <v>54</v>
      </c>
      <c r="G5" s="37" t="s">
        <v>48</v>
      </c>
      <c r="H5" s="38">
        <v>550</v>
      </c>
      <c r="I5" s="39">
        <v>1</v>
      </c>
      <c r="J5" s="39">
        <v>1.58</v>
      </c>
      <c r="K5" s="39">
        <v>4.5</v>
      </c>
      <c r="L5" s="47">
        <v>25</v>
      </c>
      <c r="M5" s="39">
        <v>7.4999999999999997E-2</v>
      </c>
      <c r="N5" s="39">
        <v>0.624</v>
      </c>
      <c r="O5" s="39">
        <v>0.63300000000000001</v>
      </c>
      <c r="P5" s="39">
        <v>0.70150000000000001</v>
      </c>
      <c r="Q5" s="39">
        <v>16.39</v>
      </c>
      <c r="R5" s="39">
        <v>15.08</v>
      </c>
      <c r="S5" s="68">
        <v>1.08E-3</v>
      </c>
      <c r="T5" s="40">
        <v>220</v>
      </c>
      <c r="U5" s="41">
        <v>1000</v>
      </c>
      <c r="V5" s="42">
        <v>15</v>
      </c>
    </row>
    <row r="6" spans="1:22" x14ac:dyDescent="0.3">
      <c r="A6" s="43">
        <v>2</v>
      </c>
      <c r="B6" s="44">
        <v>345275</v>
      </c>
      <c r="C6" s="44" t="s">
        <v>55</v>
      </c>
      <c r="D6" s="44">
        <v>21322309</v>
      </c>
      <c r="E6" s="44" t="s">
        <v>56</v>
      </c>
      <c r="F6" s="44" t="s">
        <v>57</v>
      </c>
      <c r="G6" s="45" t="s">
        <v>48</v>
      </c>
      <c r="H6" s="46">
        <v>1100</v>
      </c>
      <c r="I6" s="47">
        <v>2</v>
      </c>
      <c r="J6" s="47">
        <v>2.66</v>
      </c>
      <c r="K6" s="47">
        <v>4.5</v>
      </c>
      <c r="L6" s="47">
        <v>50</v>
      </c>
      <c r="M6" s="47">
        <v>5.6000000000000001E-2</v>
      </c>
      <c r="N6" s="47">
        <v>0.44700000000000001</v>
      </c>
      <c r="O6" s="47">
        <v>0.48399999999999999</v>
      </c>
      <c r="P6" s="47">
        <v>0.47599999999999998</v>
      </c>
      <c r="Q6" s="47">
        <v>9.5299999999999994</v>
      </c>
      <c r="R6" s="47">
        <v>5.6189999999999998</v>
      </c>
      <c r="S6" s="69">
        <v>2.5500000000000002E-3</v>
      </c>
      <c r="T6" s="48">
        <v>220</v>
      </c>
      <c r="U6" s="49">
        <v>2000</v>
      </c>
      <c r="V6" s="50">
        <f t="shared" ref="V6:V69" si="0">L6/2</f>
        <v>25</v>
      </c>
    </row>
    <row r="7" spans="1:22" x14ac:dyDescent="0.3">
      <c r="A7" s="43">
        <v>3</v>
      </c>
      <c r="B7" s="44">
        <v>375331</v>
      </c>
      <c r="C7" s="44" t="s">
        <v>58</v>
      </c>
      <c r="D7" s="44">
        <v>22320401</v>
      </c>
      <c r="E7" s="44" t="s">
        <v>59</v>
      </c>
      <c r="F7" s="44" t="s">
        <v>60</v>
      </c>
      <c r="G7" s="45" t="s">
        <v>47</v>
      </c>
      <c r="H7" s="46">
        <v>5500</v>
      </c>
      <c r="I7" s="47">
        <v>4</v>
      </c>
      <c r="J7" s="47">
        <v>11.1</v>
      </c>
      <c r="K7" s="47">
        <v>4.5</v>
      </c>
      <c r="L7" s="47">
        <v>100</v>
      </c>
      <c r="M7" s="47">
        <v>3.5000000000000003E-2</v>
      </c>
      <c r="N7" s="47">
        <v>0.16400000000000001</v>
      </c>
      <c r="O7" s="47">
        <v>0.16900000000000001</v>
      </c>
      <c r="P7" s="47">
        <v>0.17150000000000001</v>
      </c>
      <c r="Q7" s="47">
        <v>1.32</v>
      </c>
      <c r="R7" s="47">
        <v>0.92200000000000004</v>
      </c>
      <c r="S7" s="69">
        <v>2.0199999999999999E-2</v>
      </c>
      <c r="T7" s="48">
        <v>220</v>
      </c>
      <c r="U7" s="49">
        <v>2100</v>
      </c>
      <c r="V7" s="50">
        <f t="shared" si="0"/>
        <v>50</v>
      </c>
    </row>
    <row r="8" spans="1:22" x14ac:dyDescent="0.3">
      <c r="A8" s="43">
        <v>4</v>
      </c>
      <c r="B8" s="44">
        <v>375332</v>
      </c>
      <c r="C8" s="44" t="s">
        <v>61</v>
      </c>
      <c r="D8" s="44">
        <v>22320402</v>
      </c>
      <c r="E8" s="44" t="s">
        <v>62</v>
      </c>
      <c r="F8" s="44" t="s">
        <v>63</v>
      </c>
      <c r="G8" s="45" t="s">
        <v>47</v>
      </c>
      <c r="H8" s="46">
        <v>30000</v>
      </c>
      <c r="I8" s="47">
        <v>1</v>
      </c>
      <c r="J8" s="47">
        <v>54.97</v>
      </c>
      <c r="K8" s="47">
        <v>4.5</v>
      </c>
      <c r="L8" s="47">
        <v>25</v>
      </c>
      <c r="M8" s="47">
        <v>1.9E-2</v>
      </c>
      <c r="N8" s="47">
        <v>4.8899999999999999E-2</v>
      </c>
      <c r="O8" s="47">
        <v>0.05</v>
      </c>
      <c r="P8" s="47">
        <v>5.0999999999999997E-2</v>
      </c>
      <c r="Q8" s="47">
        <v>0.16</v>
      </c>
      <c r="R8" s="47">
        <v>7.8E-2</v>
      </c>
      <c r="S8" s="69">
        <v>0.22020000000000001</v>
      </c>
      <c r="T8" s="48">
        <v>220</v>
      </c>
      <c r="U8" s="49">
        <v>2200</v>
      </c>
      <c r="V8" s="50">
        <v>15</v>
      </c>
    </row>
    <row r="9" spans="1:22" x14ac:dyDescent="0.3">
      <c r="A9" s="43">
        <v>5</v>
      </c>
      <c r="B9" s="44">
        <v>375333</v>
      </c>
      <c r="C9" s="44" t="s">
        <v>64</v>
      </c>
      <c r="D9" s="44">
        <v>22320403</v>
      </c>
      <c r="E9" s="44" t="s">
        <v>65</v>
      </c>
      <c r="F9" s="44" t="s">
        <v>66</v>
      </c>
      <c r="G9" s="45" t="s">
        <v>47</v>
      </c>
      <c r="H9" s="46">
        <v>55000</v>
      </c>
      <c r="I9" s="47">
        <v>2</v>
      </c>
      <c r="J9" s="47">
        <v>99.31</v>
      </c>
      <c r="K9" s="47">
        <v>4.5</v>
      </c>
      <c r="L9" s="47">
        <v>50</v>
      </c>
      <c r="M9" s="47">
        <v>1.4E-2</v>
      </c>
      <c r="N9" s="47">
        <v>2.87E-2</v>
      </c>
      <c r="O9" s="47">
        <v>2.9399999999999999E-2</v>
      </c>
      <c r="P9" s="47">
        <v>2.9700000000000001E-2</v>
      </c>
      <c r="Q9" s="47">
        <v>6.7000000000000004E-2</v>
      </c>
      <c r="R9" s="47">
        <v>3.2000000000000001E-2</v>
      </c>
      <c r="S9" s="69">
        <v>0.60919999999999996</v>
      </c>
      <c r="T9" s="48">
        <v>220</v>
      </c>
      <c r="U9" s="49">
        <v>2300</v>
      </c>
      <c r="V9" s="50">
        <f t="shared" si="0"/>
        <v>25</v>
      </c>
    </row>
    <row r="10" spans="1:22" x14ac:dyDescent="0.3">
      <c r="A10" s="43">
        <v>6</v>
      </c>
      <c r="B10" s="44">
        <v>375334</v>
      </c>
      <c r="C10" s="44" t="s">
        <v>67</v>
      </c>
      <c r="D10" s="44">
        <v>22320404</v>
      </c>
      <c r="E10" s="44" t="s">
        <v>68</v>
      </c>
      <c r="F10" s="44" t="s">
        <v>69</v>
      </c>
      <c r="G10" s="45" t="s">
        <v>47</v>
      </c>
      <c r="H10" s="46">
        <v>550</v>
      </c>
      <c r="I10" s="47">
        <v>4</v>
      </c>
      <c r="J10" s="47">
        <v>1.58</v>
      </c>
      <c r="K10" s="47">
        <v>3.5</v>
      </c>
      <c r="L10" s="47">
        <v>100</v>
      </c>
      <c r="M10" s="47">
        <v>7.4999999999999997E-2</v>
      </c>
      <c r="N10" s="47">
        <v>0.624</v>
      </c>
      <c r="O10" s="47">
        <v>0.63300000000000001</v>
      </c>
      <c r="P10" s="47">
        <v>0.70150000000000001</v>
      </c>
      <c r="Q10" s="47">
        <v>16.39</v>
      </c>
      <c r="R10" s="47">
        <v>15.08</v>
      </c>
      <c r="S10" s="69">
        <v>1.08E-3</v>
      </c>
      <c r="T10" s="48">
        <v>220</v>
      </c>
      <c r="U10" s="49">
        <v>2400</v>
      </c>
      <c r="V10" s="50">
        <f t="shared" si="0"/>
        <v>50</v>
      </c>
    </row>
    <row r="11" spans="1:22" x14ac:dyDescent="0.3">
      <c r="A11" s="43">
        <v>7</v>
      </c>
      <c r="B11" s="44">
        <v>375371</v>
      </c>
      <c r="C11" s="44" t="s">
        <v>70</v>
      </c>
      <c r="D11" s="44">
        <v>22320405</v>
      </c>
      <c r="E11" s="44" t="s">
        <v>71</v>
      </c>
      <c r="F11" s="44" t="s">
        <v>72</v>
      </c>
      <c r="G11" s="45" t="s">
        <v>47</v>
      </c>
      <c r="H11" s="46">
        <v>1100</v>
      </c>
      <c r="I11" s="47">
        <v>1</v>
      </c>
      <c r="J11" s="47">
        <v>2.66</v>
      </c>
      <c r="K11" s="47">
        <v>3.5</v>
      </c>
      <c r="L11" s="47">
        <v>25</v>
      </c>
      <c r="M11" s="47">
        <v>5.6000000000000001E-2</v>
      </c>
      <c r="N11" s="47">
        <v>0.44700000000000001</v>
      </c>
      <c r="O11" s="47">
        <v>0.48399999999999999</v>
      </c>
      <c r="P11" s="47">
        <v>0.47599999999999998</v>
      </c>
      <c r="Q11" s="47">
        <v>9.5299999999999994</v>
      </c>
      <c r="R11" s="47">
        <v>5.6189999999999998</v>
      </c>
      <c r="S11" s="69">
        <v>2.5500000000000002E-3</v>
      </c>
      <c r="T11" s="48">
        <v>220</v>
      </c>
      <c r="U11" s="49">
        <v>2500</v>
      </c>
      <c r="V11" s="50">
        <v>15</v>
      </c>
    </row>
    <row r="12" spans="1:22" x14ac:dyDescent="0.3">
      <c r="A12" s="43">
        <v>8</v>
      </c>
      <c r="B12" s="44">
        <v>375372</v>
      </c>
      <c r="C12" s="44" t="s">
        <v>73</v>
      </c>
      <c r="D12" s="44">
        <v>22320406</v>
      </c>
      <c r="E12" s="44" t="s">
        <v>74</v>
      </c>
      <c r="F12" s="44" t="s">
        <v>75</v>
      </c>
      <c r="G12" s="45" t="s">
        <v>48</v>
      </c>
      <c r="H12" s="46">
        <v>5500</v>
      </c>
      <c r="I12" s="47">
        <v>2</v>
      </c>
      <c r="J12" s="47">
        <v>11.1</v>
      </c>
      <c r="K12" s="47">
        <v>3.5</v>
      </c>
      <c r="L12" s="47">
        <v>50</v>
      </c>
      <c r="M12" s="47">
        <v>3.5000000000000003E-2</v>
      </c>
      <c r="N12" s="47">
        <v>0.16400000000000001</v>
      </c>
      <c r="O12" s="47">
        <v>0.16900000000000001</v>
      </c>
      <c r="P12" s="47">
        <v>0.17150000000000001</v>
      </c>
      <c r="Q12" s="47">
        <v>1.32</v>
      </c>
      <c r="R12" s="47">
        <v>0.92200000000000004</v>
      </c>
      <c r="S12" s="69">
        <v>2.0199999999999999E-2</v>
      </c>
      <c r="T12" s="48">
        <v>220</v>
      </c>
      <c r="U12" s="49">
        <v>2600</v>
      </c>
      <c r="V12" s="50">
        <f t="shared" si="0"/>
        <v>25</v>
      </c>
    </row>
    <row r="13" spans="1:22" x14ac:dyDescent="0.3">
      <c r="A13" s="43">
        <v>9</v>
      </c>
      <c r="B13" s="44">
        <v>375373</v>
      </c>
      <c r="C13" s="44" t="s">
        <v>76</v>
      </c>
      <c r="D13" s="44">
        <v>22320407</v>
      </c>
      <c r="E13" s="44" t="s">
        <v>77</v>
      </c>
      <c r="F13" s="44" t="s">
        <v>78</v>
      </c>
      <c r="G13" s="45" t="s">
        <v>48</v>
      </c>
      <c r="H13" s="46">
        <v>30000</v>
      </c>
      <c r="I13" s="47">
        <v>4</v>
      </c>
      <c r="J13" s="47">
        <v>54.97</v>
      </c>
      <c r="K13" s="47">
        <v>3.5</v>
      </c>
      <c r="L13" s="47">
        <v>100</v>
      </c>
      <c r="M13" s="47">
        <v>1.9E-2</v>
      </c>
      <c r="N13" s="47">
        <v>4.8899999999999999E-2</v>
      </c>
      <c r="O13" s="47">
        <v>0.05</v>
      </c>
      <c r="P13" s="47">
        <v>5.0999999999999997E-2</v>
      </c>
      <c r="Q13" s="47">
        <v>0.16</v>
      </c>
      <c r="R13" s="47">
        <v>7.8E-2</v>
      </c>
      <c r="S13" s="69">
        <v>0.22020000000000001</v>
      </c>
      <c r="T13" s="48">
        <v>220</v>
      </c>
      <c r="U13" s="49">
        <v>2700</v>
      </c>
      <c r="V13" s="50">
        <f t="shared" si="0"/>
        <v>50</v>
      </c>
    </row>
    <row r="14" spans="1:22" x14ac:dyDescent="0.3">
      <c r="A14" s="43">
        <v>10</v>
      </c>
      <c r="B14" s="44">
        <v>375374</v>
      </c>
      <c r="C14" s="44" t="s">
        <v>79</v>
      </c>
      <c r="D14" s="44">
        <v>22320408</v>
      </c>
      <c r="E14" s="44" t="s">
        <v>80</v>
      </c>
      <c r="F14" s="44" t="s">
        <v>81</v>
      </c>
      <c r="G14" s="45" t="s">
        <v>48</v>
      </c>
      <c r="H14" s="46">
        <v>55000</v>
      </c>
      <c r="I14" s="47">
        <v>1</v>
      </c>
      <c r="J14" s="47">
        <v>99.31</v>
      </c>
      <c r="K14" s="47">
        <v>3.5</v>
      </c>
      <c r="L14" s="47">
        <v>25</v>
      </c>
      <c r="M14" s="47">
        <v>1.4E-2</v>
      </c>
      <c r="N14" s="47">
        <v>2.87E-2</v>
      </c>
      <c r="O14" s="47">
        <v>2.9399999999999999E-2</v>
      </c>
      <c r="P14" s="47">
        <v>2.9700000000000001E-2</v>
      </c>
      <c r="Q14" s="47">
        <v>6.7000000000000004E-2</v>
      </c>
      <c r="R14" s="47">
        <v>3.2000000000000001E-2</v>
      </c>
      <c r="S14" s="69">
        <v>0.60919999999999996</v>
      </c>
      <c r="T14" s="48">
        <v>220</v>
      </c>
      <c r="U14" s="49">
        <v>2800</v>
      </c>
      <c r="V14" s="50">
        <v>15</v>
      </c>
    </row>
    <row r="15" spans="1:22" x14ac:dyDescent="0.3">
      <c r="A15" s="43">
        <v>11</v>
      </c>
      <c r="B15" s="44">
        <v>375375</v>
      </c>
      <c r="C15" s="44" t="s">
        <v>82</v>
      </c>
      <c r="D15" s="44">
        <v>22320409</v>
      </c>
      <c r="E15" s="44" t="s">
        <v>83</v>
      </c>
      <c r="F15" s="44" t="s">
        <v>84</v>
      </c>
      <c r="G15" s="45" t="s">
        <v>48</v>
      </c>
      <c r="H15" s="46">
        <v>550</v>
      </c>
      <c r="I15" s="47">
        <v>2</v>
      </c>
      <c r="J15" s="47">
        <v>1.58</v>
      </c>
      <c r="K15" s="47">
        <v>3.5</v>
      </c>
      <c r="L15" s="47">
        <v>50</v>
      </c>
      <c r="M15" s="47">
        <v>6.5000000000000002E-2</v>
      </c>
      <c r="N15" s="47">
        <v>0.624</v>
      </c>
      <c r="O15" s="47">
        <v>0.63300000000000001</v>
      </c>
      <c r="P15" s="47">
        <v>0.70150000000000001</v>
      </c>
      <c r="Q15" s="47">
        <v>16.39</v>
      </c>
      <c r="R15" s="47">
        <v>15.08</v>
      </c>
      <c r="S15" s="69">
        <v>1.08E-3</v>
      </c>
      <c r="T15" s="48">
        <v>220</v>
      </c>
      <c r="U15" s="49">
        <v>2900</v>
      </c>
      <c r="V15" s="50">
        <f t="shared" si="0"/>
        <v>25</v>
      </c>
    </row>
    <row r="16" spans="1:22" x14ac:dyDescent="0.3">
      <c r="A16" s="43">
        <v>12</v>
      </c>
      <c r="B16" s="44">
        <v>375376</v>
      </c>
      <c r="C16" s="44" t="s">
        <v>85</v>
      </c>
      <c r="D16" s="44">
        <v>22320410</v>
      </c>
      <c r="E16" s="44" t="s">
        <v>86</v>
      </c>
      <c r="F16" s="44" t="s">
        <v>87</v>
      </c>
      <c r="G16" s="45" t="s">
        <v>48</v>
      </c>
      <c r="H16" s="46">
        <v>1100</v>
      </c>
      <c r="I16" s="47">
        <v>4</v>
      </c>
      <c r="J16" s="47">
        <v>2.66</v>
      </c>
      <c r="K16" s="47">
        <v>3.5</v>
      </c>
      <c r="L16" s="47">
        <v>100</v>
      </c>
      <c r="M16" s="47">
        <v>7.5999999999999998E-2</v>
      </c>
      <c r="N16" s="47">
        <v>0.44700000000000001</v>
      </c>
      <c r="O16" s="47">
        <v>0.48399999999999999</v>
      </c>
      <c r="P16" s="47">
        <v>0.47599999999999998</v>
      </c>
      <c r="Q16" s="47">
        <v>9.5299999999999994</v>
      </c>
      <c r="R16" s="47">
        <v>5.6189999999999998</v>
      </c>
      <c r="S16" s="69">
        <v>2.5500000000000002E-3</v>
      </c>
      <c r="T16" s="48">
        <v>220</v>
      </c>
      <c r="U16" s="49">
        <v>3000</v>
      </c>
      <c r="V16" s="50">
        <f t="shared" si="0"/>
        <v>50</v>
      </c>
    </row>
    <row r="17" spans="1:22" x14ac:dyDescent="0.3">
      <c r="A17" s="43">
        <v>13</v>
      </c>
      <c r="B17" s="44">
        <v>375377</v>
      </c>
      <c r="C17" s="44" t="s">
        <v>88</v>
      </c>
      <c r="D17" s="44">
        <v>22320411</v>
      </c>
      <c r="E17" s="44" t="s">
        <v>89</v>
      </c>
      <c r="F17" s="44" t="s">
        <v>90</v>
      </c>
      <c r="G17" s="45" t="s">
        <v>48</v>
      </c>
      <c r="H17" s="46">
        <v>5500</v>
      </c>
      <c r="I17" s="47">
        <v>1</v>
      </c>
      <c r="J17" s="47">
        <v>11.1</v>
      </c>
      <c r="K17" s="47">
        <v>3.5</v>
      </c>
      <c r="L17" s="47">
        <v>25</v>
      </c>
      <c r="M17" s="47">
        <v>4.4999999999999998E-2</v>
      </c>
      <c r="N17" s="47">
        <v>0.16400000000000001</v>
      </c>
      <c r="O17" s="47">
        <v>0.16900000000000001</v>
      </c>
      <c r="P17" s="47">
        <v>0.17150000000000001</v>
      </c>
      <c r="Q17" s="47">
        <v>1.32</v>
      </c>
      <c r="R17" s="47">
        <v>0.92200000000000004</v>
      </c>
      <c r="S17" s="69">
        <v>2.0199999999999999E-2</v>
      </c>
      <c r="T17" s="48">
        <v>220</v>
      </c>
      <c r="U17" s="49">
        <v>3100</v>
      </c>
      <c r="V17" s="50">
        <v>15</v>
      </c>
    </row>
    <row r="18" spans="1:22" x14ac:dyDescent="0.3">
      <c r="A18" s="43">
        <v>14</v>
      </c>
      <c r="B18" s="44">
        <v>375378</v>
      </c>
      <c r="C18" s="44" t="s">
        <v>91</v>
      </c>
      <c r="D18" s="44">
        <v>22320412</v>
      </c>
      <c r="E18" s="44" t="s">
        <v>92</v>
      </c>
      <c r="F18" s="44" t="s">
        <v>93</v>
      </c>
      <c r="G18" s="45" t="s">
        <v>48</v>
      </c>
      <c r="H18" s="46">
        <v>30000</v>
      </c>
      <c r="I18" s="47">
        <v>2</v>
      </c>
      <c r="J18" s="47">
        <v>54.97</v>
      </c>
      <c r="K18" s="47">
        <v>3.5</v>
      </c>
      <c r="L18" s="47">
        <v>50</v>
      </c>
      <c r="M18" s="47">
        <v>2.9000000000000001E-2</v>
      </c>
      <c r="N18" s="47">
        <v>4.8899999999999999E-2</v>
      </c>
      <c r="O18" s="47">
        <v>0.05</v>
      </c>
      <c r="P18" s="47">
        <v>5.0999999999999997E-2</v>
      </c>
      <c r="Q18" s="47">
        <v>0.16</v>
      </c>
      <c r="R18" s="47">
        <v>7.8E-2</v>
      </c>
      <c r="S18" s="69">
        <v>0.22020000000000001</v>
      </c>
      <c r="T18" s="48">
        <v>220</v>
      </c>
      <c r="U18" s="49">
        <v>3200</v>
      </c>
      <c r="V18" s="50">
        <f t="shared" si="0"/>
        <v>25</v>
      </c>
    </row>
    <row r="19" spans="1:22" x14ac:dyDescent="0.3">
      <c r="A19" s="43">
        <v>15</v>
      </c>
      <c r="B19" s="44">
        <v>375379</v>
      </c>
      <c r="C19" s="44" t="s">
        <v>94</v>
      </c>
      <c r="D19" s="44">
        <v>22320413</v>
      </c>
      <c r="E19" s="44" t="s">
        <v>95</v>
      </c>
      <c r="F19" s="44" t="s">
        <v>96</v>
      </c>
      <c r="G19" s="45" t="s">
        <v>48</v>
      </c>
      <c r="H19" s="46">
        <v>55000</v>
      </c>
      <c r="I19" s="47">
        <v>4</v>
      </c>
      <c r="J19" s="47">
        <v>99.31</v>
      </c>
      <c r="K19" s="47">
        <v>3.5</v>
      </c>
      <c r="L19" s="47">
        <v>100</v>
      </c>
      <c r="M19" s="47">
        <v>2.4E-2</v>
      </c>
      <c r="N19" s="47">
        <v>2.87E-2</v>
      </c>
      <c r="O19" s="47">
        <v>2.9399999999999999E-2</v>
      </c>
      <c r="P19" s="47">
        <v>2.9700000000000001E-2</v>
      </c>
      <c r="Q19" s="47">
        <v>6.7000000000000004E-2</v>
      </c>
      <c r="R19" s="47">
        <v>3.2000000000000001E-2</v>
      </c>
      <c r="S19" s="69">
        <v>0.60919999999999996</v>
      </c>
      <c r="T19" s="48">
        <v>220</v>
      </c>
      <c r="U19" s="49">
        <v>3300</v>
      </c>
      <c r="V19" s="50">
        <f t="shared" si="0"/>
        <v>50</v>
      </c>
    </row>
    <row r="20" spans="1:22" x14ac:dyDescent="0.3">
      <c r="A20" s="43">
        <v>16</v>
      </c>
      <c r="B20" s="44">
        <v>375380</v>
      </c>
      <c r="C20" s="44" t="s">
        <v>97</v>
      </c>
      <c r="D20" s="44">
        <v>22320414</v>
      </c>
      <c r="E20" s="44" t="s">
        <v>98</v>
      </c>
      <c r="F20" s="44" t="s">
        <v>99</v>
      </c>
      <c r="G20" s="45" t="s">
        <v>48</v>
      </c>
      <c r="H20" s="46">
        <v>550</v>
      </c>
      <c r="I20" s="47">
        <v>1</v>
      </c>
      <c r="J20" s="47">
        <v>1.58</v>
      </c>
      <c r="K20" s="47">
        <v>4.5</v>
      </c>
      <c r="L20" s="47">
        <v>25</v>
      </c>
      <c r="M20" s="47">
        <v>7.4999999999999997E-2</v>
      </c>
      <c r="N20" s="47">
        <v>0.624</v>
      </c>
      <c r="O20" s="47">
        <v>0.63300000000000001</v>
      </c>
      <c r="P20" s="47">
        <v>0.70150000000000001</v>
      </c>
      <c r="Q20" s="47">
        <v>16.39</v>
      </c>
      <c r="R20" s="47">
        <v>15.08</v>
      </c>
      <c r="S20" s="69">
        <v>1.08E-3</v>
      </c>
      <c r="T20" s="48">
        <v>220</v>
      </c>
      <c r="U20" s="49">
        <v>3400</v>
      </c>
      <c r="V20" s="50">
        <v>15</v>
      </c>
    </row>
    <row r="21" spans="1:22" x14ac:dyDescent="0.3">
      <c r="A21" s="43">
        <v>17</v>
      </c>
      <c r="B21" s="44">
        <v>375381</v>
      </c>
      <c r="C21" s="44" t="s">
        <v>100</v>
      </c>
      <c r="D21" s="44">
        <v>22320415</v>
      </c>
      <c r="E21" s="44" t="s">
        <v>101</v>
      </c>
      <c r="F21" s="44" t="s">
        <v>102</v>
      </c>
      <c r="G21" s="45" t="s">
        <v>48</v>
      </c>
      <c r="H21" s="46">
        <v>1100</v>
      </c>
      <c r="I21" s="47">
        <v>2</v>
      </c>
      <c r="J21" s="47">
        <v>2.66</v>
      </c>
      <c r="K21" s="47">
        <v>4.5</v>
      </c>
      <c r="L21" s="47">
        <v>50</v>
      </c>
      <c r="M21" s="47">
        <v>5.6000000000000001E-2</v>
      </c>
      <c r="N21" s="47">
        <v>0.44700000000000001</v>
      </c>
      <c r="O21" s="47">
        <v>0.48399999999999999</v>
      </c>
      <c r="P21" s="47">
        <v>0.47599999999999998</v>
      </c>
      <c r="Q21" s="47">
        <v>9.5299999999999994</v>
      </c>
      <c r="R21" s="47">
        <v>5.6189999999999998</v>
      </c>
      <c r="S21" s="69">
        <v>2.5500000000000002E-3</v>
      </c>
      <c r="T21" s="48">
        <v>220</v>
      </c>
      <c r="U21" s="49">
        <v>3500</v>
      </c>
      <c r="V21" s="50">
        <f t="shared" si="0"/>
        <v>25</v>
      </c>
    </row>
    <row r="22" spans="1:22" x14ac:dyDescent="0.3">
      <c r="A22" s="43">
        <v>18</v>
      </c>
      <c r="B22" s="44">
        <v>375382</v>
      </c>
      <c r="C22" s="44" t="s">
        <v>103</v>
      </c>
      <c r="D22" s="44">
        <v>22320416</v>
      </c>
      <c r="E22" s="44" t="s">
        <v>104</v>
      </c>
      <c r="F22" s="44" t="s">
        <v>105</v>
      </c>
      <c r="G22" s="45" t="s">
        <v>48</v>
      </c>
      <c r="H22" s="46">
        <v>5500</v>
      </c>
      <c r="I22" s="47">
        <v>4</v>
      </c>
      <c r="J22" s="47">
        <v>11.1</v>
      </c>
      <c r="K22" s="47">
        <v>4.5</v>
      </c>
      <c r="L22" s="47">
        <v>100</v>
      </c>
      <c r="M22" s="47">
        <v>3.5000000000000003E-2</v>
      </c>
      <c r="N22" s="47">
        <v>0.16400000000000001</v>
      </c>
      <c r="O22" s="47">
        <v>0.16900000000000001</v>
      </c>
      <c r="P22" s="47">
        <v>0.17150000000000001</v>
      </c>
      <c r="Q22" s="47">
        <v>1.32</v>
      </c>
      <c r="R22" s="47">
        <v>0.92200000000000004</v>
      </c>
      <c r="S22" s="69">
        <v>2.0199999999999999E-2</v>
      </c>
      <c r="T22" s="48">
        <v>220</v>
      </c>
      <c r="U22" s="49">
        <v>3600</v>
      </c>
      <c r="V22" s="50">
        <f t="shared" si="0"/>
        <v>50</v>
      </c>
    </row>
    <row r="23" spans="1:22" x14ac:dyDescent="0.3">
      <c r="A23" s="43">
        <v>19</v>
      </c>
      <c r="B23" s="44">
        <v>375383</v>
      </c>
      <c r="C23" s="44" t="s">
        <v>106</v>
      </c>
      <c r="D23" s="44">
        <v>22320417</v>
      </c>
      <c r="E23" s="44" t="s">
        <v>107</v>
      </c>
      <c r="F23" s="44" t="s">
        <v>108</v>
      </c>
      <c r="G23" s="45" t="s">
        <v>48</v>
      </c>
      <c r="H23" s="46">
        <v>30000</v>
      </c>
      <c r="I23" s="47">
        <v>1</v>
      </c>
      <c r="J23" s="47">
        <v>54.97</v>
      </c>
      <c r="K23" s="47">
        <v>4.5</v>
      </c>
      <c r="L23" s="47">
        <v>25</v>
      </c>
      <c r="M23" s="47">
        <v>1.9E-2</v>
      </c>
      <c r="N23" s="47">
        <v>4.8899999999999999E-2</v>
      </c>
      <c r="O23" s="47">
        <v>0.05</v>
      </c>
      <c r="P23" s="47">
        <v>5.0999999999999997E-2</v>
      </c>
      <c r="Q23" s="47">
        <v>0.16</v>
      </c>
      <c r="R23" s="47">
        <v>7.8E-2</v>
      </c>
      <c r="S23" s="69">
        <v>0.22020000000000001</v>
      </c>
      <c r="T23" s="48">
        <v>220</v>
      </c>
      <c r="U23" s="49">
        <v>3700</v>
      </c>
      <c r="V23" s="50">
        <v>15</v>
      </c>
    </row>
    <row r="24" spans="1:22" x14ac:dyDescent="0.3">
      <c r="A24" s="43">
        <v>20</v>
      </c>
      <c r="B24" s="44">
        <v>375384</v>
      </c>
      <c r="C24" s="44" t="s">
        <v>109</v>
      </c>
      <c r="D24" s="44">
        <v>22320418</v>
      </c>
      <c r="E24" s="44" t="s">
        <v>110</v>
      </c>
      <c r="F24" s="44" t="s">
        <v>111</v>
      </c>
      <c r="G24" s="45" t="s">
        <v>48</v>
      </c>
      <c r="H24" s="46">
        <v>55000</v>
      </c>
      <c r="I24" s="47">
        <v>2</v>
      </c>
      <c r="J24" s="47">
        <v>99.31</v>
      </c>
      <c r="K24" s="47">
        <v>4.5</v>
      </c>
      <c r="L24" s="47">
        <v>50</v>
      </c>
      <c r="M24" s="47">
        <v>1.4E-2</v>
      </c>
      <c r="N24" s="47">
        <v>2.87E-2</v>
      </c>
      <c r="O24" s="47">
        <v>2.9399999999999999E-2</v>
      </c>
      <c r="P24" s="47">
        <v>2.9700000000000001E-2</v>
      </c>
      <c r="Q24" s="47">
        <v>6.7000000000000004E-2</v>
      </c>
      <c r="R24" s="47">
        <v>3.2000000000000001E-2</v>
      </c>
      <c r="S24" s="69">
        <v>0.60919999999999996</v>
      </c>
      <c r="T24" s="48">
        <v>220</v>
      </c>
      <c r="U24" s="49">
        <v>3800</v>
      </c>
      <c r="V24" s="50">
        <f t="shared" si="0"/>
        <v>25</v>
      </c>
    </row>
    <row r="25" spans="1:22" x14ac:dyDescent="0.3">
      <c r="A25" s="43">
        <v>21</v>
      </c>
      <c r="B25" s="44">
        <v>375385</v>
      </c>
      <c r="C25" s="44" t="s">
        <v>112</v>
      </c>
      <c r="D25" s="44">
        <v>22320419</v>
      </c>
      <c r="E25" s="44" t="s">
        <v>113</v>
      </c>
      <c r="F25" s="44" t="s">
        <v>114</v>
      </c>
      <c r="G25" s="45" t="s">
        <v>48</v>
      </c>
      <c r="H25" s="46">
        <v>550</v>
      </c>
      <c r="I25" s="47">
        <v>4</v>
      </c>
      <c r="J25" s="47">
        <v>1.58</v>
      </c>
      <c r="K25" s="47">
        <v>3.5</v>
      </c>
      <c r="L25" s="47">
        <v>100</v>
      </c>
      <c r="M25" s="47">
        <v>7.4999999999999997E-2</v>
      </c>
      <c r="N25" s="47">
        <v>0.624</v>
      </c>
      <c r="O25" s="47">
        <v>0.63300000000000001</v>
      </c>
      <c r="P25" s="47">
        <v>0.70150000000000001</v>
      </c>
      <c r="Q25" s="47">
        <v>16.39</v>
      </c>
      <c r="R25" s="47">
        <v>15.08</v>
      </c>
      <c r="S25" s="69">
        <v>1.08E-3</v>
      </c>
      <c r="T25" s="48">
        <v>220</v>
      </c>
      <c r="U25" s="49">
        <v>3900</v>
      </c>
      <c r="V25" s="50">
        <f t="shared" si="0"/>
        <v>50</v>
      </c>
    </row>
    <row r="26" spans="1:22" x14ac:dyDescent="0.3">
      <c r="A26" s="43">
        <v>22</v>
      </c>
      <c r="B26" s="44">
        <v>375387</v>
      </c>
      <c r="C26" s="44" t="s">
        <v>115</v>
      </c>
      <c r="D26" s="44">
        <v>22320421</v>
      </c>
      <c r="E26" s="44" t="s">
        <v>116</v>
      </c>
      <c r="F26" s="44" t="s">
        <v>117</v>
      </c>
      <c r="G26" s="45" t="s">
        <v>48</v>
      </c>
      <c r="H26" s="46">
        <v>1100</v>
      </c>
      <c r="I26" s="47">
        <v>1</v>
      </c>
      <c r="J26" s="47">
        <v>2.66</v>
      </c>
      <c r="K26" s="47">
        <v>3.5</v>
      </c>
      <c r="L26" s="47">
        <v>25</v>
      </c>
      <c r="M26" s="47">
        <v>5.6000000000000001E-2</v>
      </c>
      <c r="N26" s="47">
        <v>0.44700000000000001</v>
      </c>
      <c r="O26" s="47">
        <v>0.48399999999999999</v>
      </c>
      <c r="P26" s="47">
        <v>0.47599999999999998</v>
      </c>
      <c r="Q26" s="47">
        <v>9.5299999999999994</v>
      </c>
      <c r="R26" s="47">
        <v>5.6189999999999998</v>
      </c>
      <c r="S26" s="69">
        <v>2.5500000000000002E-3</v>
      </c>
      <c r="T26" s="48">
        <v>220</v>
      </c>
      <c r="U26" s="49">
        <v>4000</v>
      </c>
      <c r="V26" s="50">
        <v>15</v>
      </c>
    </row>
    <row r="27" spans="1:22" x14ac:dyDescent="0.3">
      <c r="A27" s="43">
        <v>23</v>
      </c>
      <c r="B27" s="44">
        <v>375388</v>
      </c>
      <c r="C27" s="44" t="s">
        <v>118</v>
      </c>
      <c r="D27" s="44">
        <v>22320422</v>
      </c>
      <c r="E27" s="44" t="s">
        <v>119</v>
      </c>
      <c r="F27" s="44" t="s">
        <v>120</v>
      </c>
      <c r="G27" s="45" t="s">
        <v>48</v>
      </c>
      <c r="H27" s="46">
        <v>5500</v>
      </c>
      <c r="I27" s="47">
        <v>2</v>
      </c>
      <c r="J27" s="47">
        <v>11.1</v>
      </c>
      <c r="K27" s="47">
        <v>3.5</v>
      </c>
      <c r="L27" s="47">
        <v>50</v>
      </c>
      <c r="M27" s="47">
        <v>3.5000000000000003E-2</v>
      </c>
      <c r="N27" s="47">
        <v>0.16400000000000001</v>
      </c>
      <c r="O27" s="47">
        <v>0.16900000000000001</v>
      </c>
      <c r="P27" s="47">
        <v>0.17150000000000001</v>
      </c>
      <c r="Q27" s="47">
        <v>1.32</v>
      </c>
      <c r="R27" s="47">
        <v>0.92200000000000004</v>
      </c>
      <c r="S27" s="69">
        <v>2.0199999999999999E-2</v>
      </c>
      <c r="T27" s="48">
        <v>220</v>
      </c>
      <c r="U27" s="49">
        <v>4100</v>
      </c>
      <c r="V27" s="50">
        <f t="shared" si="0"/>
        <v>25</v>
      </c>
    </row>
    <row r="28" spans="1:22" x14ac:dyDescent="0.3">
      <c r="A28" s="43">
        <v>24</v>
      </c>
      <c r="B28" s="44">
        <v>375389</v>
      </c>
      <c r="C28" s="44" t="s">
        <v>121</v>
      </c>
      <c r="D28" s="44">
        <v>22320423</v>
      </c>
      <c r="E28" s="44" t="s">
        <v>122</v>
      </c>
      <c r="F28" s="44" t="s">
        <v>123</v>
      </c>
      <c r="G28" s="45" t="s">
        <v>48</v>
      </c>
      <c r="H28" s="46">
        <v>30000</v>
      </c>
      <c r="I28" s="47">
        <v>4</v>
      </c>
      <c r="J28" s="47">
        <v>54.97</v>
      </c>
      <c r="K28" s="47">
        <v>3.5</v>
      </c>
      <c r="L28" s="47">
        <v>100</v>
      </c>
      <c r="M28" s="47">
        <v>1.9E-2</v>
      </c>
      <c r="N28" s="47">
        <v>4.8899999999999999E-2</v>
      </c>
      <c r="O28" s="47">
        <v>0.05</v>
      </c>
      <c r="P28" s="47">
        <v>5.0999999999999997E-2</v>
      </c>
      <c r="Q28" s="47">
        <v>0.16</v>
      </c>
      <c r="R28" s="47">
        <v>7.8E-2</v>
      </c>
      <c r="S28" s="69">
        <v>0.22020000000000001</v>
      </c>
      <c r="T28" s="48">
        <v>220</v>
      </c>
      <c r="U28" s="49">
        <v>4200</v>
      </c>
      <c r="V28" s="50">
        <f t="shared" si="0"/>
        <v>50</v>
      </c>
    </row>
    <row r="29" spans="1:22" x14ac:dyDescent="0.3">
      <c r="A29" s="43">
        <v>25</v>
      </c>
      <c r="B29" s="44">
        <v>375390</v>
      </c>
      <c r="C29" s="44" t="s">
        <v>124</v>
      </c>
      <c r="D29" s="44">
        <v>22320424</v>
      </c>
      <c r="E29" s="44" t="s">
        <v>125</v>
      </c>
      <c r="F29" s="44" t="s">
        <v>126</v>
      </c>
      <c r="G29" s="45" t="s">
        <v>48</v>
      </c>
      <c r="H29" s="46">
        <v>55000</v>
      </c>
      <c r="I29" s="47">
        <v>1</v>
      </c>
      <c r="J29" s="47">
        <v>99.31</v>
      </c>
      <c r="K29" s="47">
        <v>3.5</v>
      </c>
      <c r="L29" s="47">
        <v>25</v>
      </c>
      <c r="M29" s="47">
        <v>1.4E-2</v>
      </c>
      <c r="N29" s="47">
        <v>2.87E-2</v>
      </c>
      <c r="O29" s="47">
        <v>2.9399999999999999E-2</v>
      </c>
      <c r="P29" s="47">
        <v>2.9700000000000001E-2</v>
      </c>
      <c r="Q29" s="47">
        <v>6.7000000000000004E-2</v>
      </c>
      <c r="R29" s="47">
        <v>3.2000000000000001E-2</v>
      </c>
      <c r="S29" s="69">
        <v>0.60919999999999996</v>
      </c>
      <c r="T29" s="48">
        <v>220</v>
      </c>
      <c r="U29" s="49">
        <v>4300</v>
      </c>
      <c r="V29" s="50">
        <v>15</v>
      </c>
    </row>
    <row r="30" spans="1:22" x14ac:dyDescent="0.3">
      <c r="A30" s="43">
        <v>26</v>
      </c>
      <c r="B30" s="44">
        <v>375391</v>
      </c>
      <c r="C30" s="44" t="s">
        <v>127</v>
      </c>
      <c r="D30" s="44">
        <v>22320425</v>
      </c>
      <c r="E30" s="44" t="s">
        <v>128</v>
      </c>
      <c r="F30" s="44" t="s">
        <v>129</v>
      </c>
      <c r="G30" s="45" t="s">
        <v>48</v>
      </c>
      <c r="H30" s="46">
        <v>550</v>
      </c>
      <c r="I30" s="47">
        <v>2</v>
      </c>
      <c r="J30" s="47">
        <v>1.58</v>
      </c>
      <c r="K30" s="47">
        <v>3.5</v>
      </c>
      <c r="L30" s="47">
        <v>50</v>
      </c>
      <c r="M30" s="47">
        <v>6.5000000000000002E-2</v>
      </c>
      <c r="N30" s="47">
        <v>0.624</v>
      </c>
      <c r="O30" s="47">
        <v>0.63300000000000001</v>
      </c>
      <c r="P30" s="47">
        <v>0.70150000000000001</v>
      </c>
      <c r="Q30" s="47">
        <v>16.39</v>
      </c>
      <c r="R30" s="47">
        <v>15.08</v>
      </c>
      <c r="S30" s="69">
        <v>1.08E-3</v>
      </c>
      <c r="T30" s="48">
        <v>220</v>
      </c>
      <c r="U30" s="49">
        <v>4400</v>
      </c>
      <c r="V30" s="50">
        <f t="shared" si="0"/>
        <v>25</v>
      </c>
    </row>
    <row r="31" spans="1:22" x14ac:dyDescent="0.3">
      <c r="A31" s="43">
        <v>27</v>
      </c>
      <c r="B31" s="44">
        <v>375392</v>
      </c>
      <c r="C31" s="44" t="s">
        <v>130</v>
      </c>
      <c r="D31" s="44">
        <v>22320426</v>
      </c>
      <c r="E31" s="44" t="s">
        <v>131</v>
      </c>
      <c r="F31" s="44" t="s">
        <v>132</v>
      </c>
      <c r="G31" s="45" t="s">
        <v>48</v>
      </c>
      <c r="H31" s="46">
        <v>1100</v>
      </c>
      <c r="I31" s="47">
        <v>4</v>
      </c>
      <c r="J31" s="47">
        <v>2.66</v>
      </c>
      <c r="K31" s="47">
        <v>3.5</v>
      </c>
      <c r="L31" s="47">
        <v>100</v>
      </c>
      <c r="M31" s="47">
        <v>7.5999999999999998E-2</v>
      </c>
      <c r="N31" s="47">
        <v>0.44700000000000001</v>
      </c>
      <c r="O31" s="47">
        <v>0.48399999999999999</v>
      </c>
      <c r="P31" s="47">
        <v>0.47599999999999998</v>
      </c>
      <c r="Q31" s="47">
        <v>9.5299999999999994</v>
      </c>
      <c r="R31" s="47">
        <v>5.6189999999999998</v>
      </c>
      <c r="S31" s="69">
        <v>2.5500000000000002E-3</v>
      </c>
      <c r="T31" s="48">
        <v>220</v>
      </c>
      <c r="U31" s="49">
        <v>4500</v>
      </c>
      <c r="V31" s="50">
        <f t="shared" si="0"/>
        <v>50</v>
      </c>
    </row>
    <row r="32" spans="1:22" x14ac:dyDescent="0.3">
      <c r="A32" s="43">
        <v>28</v>
      </c>
      <c r="B32" s="44">
        <v>375393</v>
      </c>
      <c r="C32" s="44" t="s">
        <v>133</v>
      </c>
      <c r="D32" s="44">
        <v>22320427</v>
      </c>
      <c r="E32" s="44" t="s">
        <v>134</v>
      </c>
      <c r="F32" s="44" t="s">
        <v>135</v>
      </c>
      <c r="G32" s="45" t="s">
        <v>48</v>
      </c>
      <c r="H32" s="46">
        <v>5500</v>
      </c>
      <c r="I32" s="47">
        <v>1</v>
      </c>
      <c r="J32" s="47">
        <v>11.1</v>
      </c>
      <c r="K32" s="47">
        <v>3.5</v>
      </c>
      <c r="L32" s="47">
        <v>25</v>
      </c>
      <c r="M32" s="47">
        <v>4.4999999999999998E-2</v>
      </c>
      <c r="N32" s="47">
        <v>0.16400000000000001</v>
      </c>
      <c r="O32" s="47">
        <v>0.16900000000000001</v>
      </c>
      <c r="P32" s="47">
        <v>0.17150000000000001</v>
      </c>
      <c r="Q32" s="47">
        <v>1.32</v>
      </c>
      <c r="R32" s="47">
        <v>0.92200000000000004</v>
      </c>
      <c r="S32" s="69">
        <v>2.0199999999999999E-2</v>
      </c>
      <c r="T32" s="48">
        <v>220</v>
      </c>
      <c r="U32" s="49">
        <v>4600</v>
      </c>
      <c r="V32" s="50">
        <v>15</v>
      </c>
    </row>
    <row r="33" spans="1:22" x14ac:dyDescent="0.3">
      <c r="A33" s="43">
        <v>29</v>
      </c>
      <c r="B33" s="44">
        <v>375394</v>
      </c>
      <c r="C33" s="44" t="s">
        <v>136</v>
      </c>
      <c r="D33" s="44">
        <v>22320428</v>
      </c>
      <c r="E33" s="44" t="s">
        <v>137</v>
      </c>
      <c r="F33" s="44" t="s">
        <v>138</v>
      </c>
      <c r="G33" s="45" t="s">
        <v>48</v>
      </c>
      <c r="H33" s="46">
        <v>30000</v>
      </c>
      <c r="I33" s="47">
        <v>2</v>
      </c>
      <c r="J33" s="47">
        <v>54.97</v>
      </c>
      <c r="K33" s="47">
        <v>3.5</v>
      </c>
      <c r="L33" s="47">
        <v>50</v>
      </c>
      <c r="M33" s="47">
        <v>2.9000000000000001E-2</v>
      </c>
      <c r="N33" s="47">
        <v>4.8899999999999999E-2</v>
      </c>
      <c r="O33" s="47">
        <v>0.05</v>
      </c>
      <c r="P33" s="47">
        <v>5.0999999999999997E-2</v>
      </c>
      <c r="Q33" s="47">
        <v>0.16</v>
      </c>
      <c r="R33" s="47">
        <v>7.8E-2</v>
      </c>
      <c r="S33" s="69">
        <v>0.22020000000000001</v>
      </c>
      <c r="T33" s="48">
        <v>220</v>
      </c>
      <c r="U33" s="49">
        <v>4700</v>
      </c>
      <c r="V33" s="50">
        <f t="shared" si="0"/>
        <v>25</v>
      </c>
    </row>
    <row r="34" spans="1:22" x14ac:dyDescent="0.3">
      <c r="A34" s="43">
        <v>30</v>
      </c>
      <c r="B34" s="44">
        <v>375395</v>
      </c>
      <c r="C34" s="44" t="s">
        <v>139</v>
      </c>
      <c r="D34" s="44">
        <v>22320429</v>
      </c>
      <c r="E34" s="44" t="s">
        <v>140</v>
      </c>
      <c r="F34" s="44" t="s">
        <v>141</v>
      </c>
      <c r="G34" s="45" t="s">
        <v>48</v>
      </c>
      <c r="H34" s="46">
        <v>55000</v>
      </c>
      <c r="I34" s="47">
        <v>4</v>
      </c>
      <c r="J34" s="47">
        <v>99.31</v>
      </c>
      <c r="K34" s="47">
        <v>3.5</v>
      </c>
      <c r="L34" s="47">
        <v>100</v>
      </c>
      <c r="M34" s="47">
        <v>2.4E-2</v>
      </c>
      <c r="N34" s="47">
        <v>2.87E-2</v>
      </c>
      <c r="O34" s="47">
        <v>2.9399999999999999E-2</v>
      </c>
      <c r="P34" s="47">
        <v>2.9700000000000001E-2</v>
      </c>
      <c r="Q34" s="47">
        <v>6.7000000000000004E-2</v>
      </c>
      <c r="R34" s="47">
        <v>3.2000000000000001E-2</v>
      </c>
      <c r="S34" s="69">
        <v>0.60919999999999996</v>
      </c>
      <c r="T34" s="48">
        <v>220</v>
      </c>
      <c r="U34" s="49">
        <v>4800</v>
      </c>
      <c r="V34" s="50">
        <f t="shared" si="0"/>
        <v>50</v>
      </c>
    </row>
    <row r="35" spans="1:22" x14ac:dyDescent="0.3">
      <c r="A35" s="43">
        <v>31</v>
      </c>
      <c r="B35" s="44">
        <v>375396</v>
      </c>
      <c r="C35" s="44" t="s">
        <v>142</v>
      </c>
      <c r="D35" s="44">
        <v>22320430</v>
      </c>
      <c r="E35" s="44" t="s">
        <v>143</v>
      </c>
      <c r="F35" s="44" t="s">
        <v>144</v>
      </c>
      <c r="G35" s="45" t="s">
        <v>48</v>
      </c>
      <c r="H35" s="46">
        <v>550</v>
      </c>
      <c r="I35" s="47">
        <v>1</v>
      </c>
      <c r="J35" s="47">
        <v>1.58</v>
      </c>
      <c r="K35" s="47">
        <v>4.5</v>
      </c>
      <c r="L35" s="47">
        <v>25</v>
      </c>
      <c r="M35" s="47">
        <v>7.4999999999999997E-2</v>
      </c>
      <c r="N35" s="47">
        <v>0.624</v>
      </c>
      <c r="O35" s="47">
        <v>0.63300000000000001</v>
      </c>
      <c r="P35" s="47">
        <v>0.70150000000000001</v>
      </c>
      <c r="Q35" s="47">
        <v>16.39</v>
      </c>
      <c r="R35" s="47">
        <v>15.08</v>
      </c>
      <c r="S35" s="69">
        <v>1.08E-3</v>
      </c>
      <c r="T35" s="48">
        <v>220</v>
      </c>
      <c r="U35" s="49">
        <v>4900</v>
      </c>
      <c r="V35" s="50">
        <v>15</v>
      </c>
    </row>
    <row r="36" spans="1:22" x14ac:dyDescent="0.3">
      <c r="A36" s="43">
        <v>32</v>
      </c>
      <c r="B36" s="44">
        <v>375397</v>
      </c>
      <c r="C36" s="44" t="s">
        <v>145</v>
      </c>
      <c r="D36" s="44">
        <v>22320431</v>
      </c>
      <c r="E36" s="44" t="s">
        <v>146</v>
      </c>
      <c r="F36" s="44" t="s">
        <v>147</v>
      </c>
      <c r="G36" s="45" t="s">
        <v>48</v>
      </c>
      <c r="H36" s="46">
        <v>1100</v>
      </c>
      <c r="I36" s="47">
        <v>2</v>
      </c>
      <c r="J36" s="47">
        <v>2.66</v>
      </c>
      <c r="K36" s="47">
        <v>4.5</v>
      </c>
      <c r="L36" s="47">
        <v>50</v>
      </c>
      <c r="M36" s="47">
        <v>5.6000000000000001E-2</v>
      </c>
      <c r="N36" s="47">
        <v>0.44700000000000001</v>
      </c>
      <c r="O36" s="47">
        <v>0.48399999999999999</v>
      </c>
      <c r="P36" s="47">
        <v>0.47599999999999998</v>
      </c>
      <c r="Q36" s="47">
        <v>9.5299999999999994</v>
      </c>
      <c r="R36" s="47">
        <v>5.6189999999999998</v>
      </c>
      <c r="S36" s="69">
        <v>2.5500000000000002E-3</v>
      </c>
      <c r="T36" s="48">
        <v>220</v>
      </c>
      <c r="U36" s="49">
        <v>5000</v>
      </c>
      <c r="V36" s="50">
        <f t="shared" si="0"/>
        <v>25</v>
      </c>
    </row>
    <row r="37" spans="1:22" x14ac:dyDescent="0.3">
      <c r="A37" s="43">
        <v>33</v>
      </c>
      <c r="B37" s="44">
        <v>375398</v>
      </c>
      <c r="C37" s="44" t="s">
        <v>148</v>
      </c>
      <c r="D37" s="44">
        <v>22320432</v>
      </c>
      <c r="E37" s="44" t="s">
        <v>149</v>
      </c>
      <c r="F37" s="44" t="s">
        <v>150</v>
      </c>
      <c r="G37" s="45" t="s">
        <v>48</v>
      </c>
      <c r="H37" s="46">
        <v>5500</v>
      </c>
      <c r="I37" s="47">
        <v>4</v>
      </c>
      <c r="J37" s="47">
        <v>11.1</v>
      </c>
      <c r="K37" s="47">
        <v>4.5</v>
      </c>
      <c r="L37" s="47">
        <v>100</v>
      </c>
      <c r="M37" s="47">
        <v>3.5000000000000003E-2</v>
      </c>
      <c r="N37" s="47">
        <v>0.16400000000000001</v>
      </c>
      <c r="O37" s="47">
        <v>0.16900000000000001</v>
      </c>
      <c r="P37" s="47">
        <v>0.17150000000000001</v>
      </c>
      <c r="Q37" s="47">
        <v>1.32</v>
      </c>
      <c r="R37" s="47">
        <v>0.92200000000000004</v>
      </c>
      <c r="S37" s="69">
        <v>2.0199999999999999E-2</v>
      </c>
      <c r="T37" s="48">
        <v>220</v>
      </c>
      <c r="U37" s="49">
        <v>5100</v>
      </c>
      <c r="V37" s="50">
        <f t="shared" si="0"/>
        <v>50</v>
      </c>
    </row>
    <row r="38" spans="1:22" x14ac:dyDescent="0.3">
      <c r="A38" s="43">
        <v>34</v>
      </c>
      <c r="B38" s="44">
        <v>375399</v>
      </c>
      <c r="C38" s="44" t="s">
        <v>151</v>
      </c>
      <c r="D38" s="44">
        <v>22320433</v>
      </c>
      <c r="E38" s="44" t="s">
        <v>152</v>
      </c>
      <c r="F38" s="44" t="s">
        <v>153</v>
      </c>
      <c r="G38" s="45" t="s">
        <v>48</v>
      </c>
      <c r="H38" s="46">
        <v>30000</v>
      </c>
      <c r="I38" s="47">
        <v>1</v>
      </c>
      <c r="J38" s="47">
        <v>54.97</v>
      </c>
      <c r="K38" s="47">
        <v>4.5</v>
      </c>
      <c r="L38" s="47">
        <v>25</v>
      </c>
      <c r="M38" s="47">
        <v>1.9E-2</v>
      </c>
      <c r="N38" s="47">
        <v>4.8899999999999999E-2</v>
      </c>
      <c r="O38" s="47">
        <v>0.05</v>
      </c>
      <c r="P38" s="47">
        <v>5.0999999999999997E-2</v>
      </c>
      <c r="Q38" s="47">
        <v>0.16</v>
      </c>
      <c r="R38" s="47">
        <v>7.8E-2</v>
      </c>
      <c r="S38" s="69">
        <v>0.22020000000000001</v>
      </c>
      <c r="T38" s="48">
        <v>220</v>
      </c>
      <c r="U38" s="49">
        <v>5200</v>
      </c>
      <c r="V38" s="50">
        <v>15</v>
      </c>
    </row>
    <row r="39" spans="1:22" x14ac:dyDescent="0.3">
      <c r="A39" s="43">
        <v>35</v>
      </c>
      <c r="B39" s="44">
        <v>375400</v>
      </c>
      <c r="C39" s="44" t="s">
        <v>154</v>
      </c>
      <c r="D39" s="44">
        <v>22320434</v>
      </c>
      <c r="E39" s="44" t="s">
        <v>155</v>
      </c>
      <c r="F39" s="44" t="s">
        <v>156</v>
      </c>
      <c r="G39" s="45" t="s">
        <v>48</v>
      </c>
      <c r="H39" s="46">
        <v>55000</v>
      </c>
      <c r="I39" s="47">
        <v>2</v>
      </c>
      <c r="J39" s="47">
        <v>99.31</v>
      </c>
      <c r="K39" s="47">
        <v>4.5</v>
      </c>
      <c r="L39" s="47">
        <v>50</v>
      </c>
      <c r="M39" s="47">
        <v>1.4E-2</v>
      </c>
      <c r="N39" s="47">
        <v>2.87E-2</v>
      </c>
      <c r="O39" s="47">
        <v>2.9399999999999999E-2</v>
      </c>
      <c r="P39" s="47">
        <v>2.9700000000000001E-2</v>
      </c>
      <c r="Q39" s="47">
        <v>6.7000000000000004E-2</v>
      </c>
      <c r="R39" s="47">
        <v>3.2000000000000001E-2</v>
      </c>
      <c r="S39" s="69">
        <v>0.60919999999999996</v>
      </c>
      <c r="T39" s="48">
        <v>220</v>
      </c>
      <c r="U39" s="49">
        <v>5300</v>
      </c>
      <c r="V39" s="50">
        <f t="shared" si="0"/>
        <v>25</v>
      </c>
    </row>
    <row r="40" spans="1:22" x14ac:dyDescent="0.3">
      <c r="A40" s="43">
        <v>36</v>
      </c>
      <c r="B40" s="44">
        <v>375401</v>
      </c>
      <c r="C40" s="44" t="s">
        <v>157</v>
      </c>
      <c r="D40" s="44">
        <v>22320501</v>
      </c>
      <c r="E40" s="44" t="s">
        <v>158</v>
      </c>
      <c r="F40" s="44" t="s">
        <v>159</v>
      </c>
      <c r="G40" s="45" t="s">
        <v>47</v>
      </c>
      <c r="H40" s="46">
        <v>550</v>
      </c>
      <c r="I40" s="47">
        <v>4</v>
      </c>
      <c r="J40" s="47">
        <v>1.58</v>
      </c>
      <c r="K40" s="47">
        <v>3.5</v>
      </c>
      <c r="L40" s="47">
        <v>100</v>
      </c>
      <c r="M40" s="47">
        <v>7.4999999999999997E-2</v>
      </c>
      <c r="N40" s="47">
        <v>0.624</v>
      </c>
      <c r="O40" s="47">
        <v>0.63300000000000001</v>
      </c>
      <c r="P40" s="47">
        <v>0.70150000000000001</v>
      </c>
      <c r="Q40" s="47">
        <v>16.39</v>
      </c>
      <c r="R40" s="47">
        <v>15.08</v>
      </c>
      <c r="S40" s="69">
        <v>1.08E-3</v>
      </c>
      <c r="T40" s="48">
        <v>220</v>
      </c>
      <c r="U40" s="49">
        <v>5400</v>
      </c>
      <c r="V40" s="50">
        <f t="shared" si="0"/>
        <v>50</v>
      </c>
    </row>
    <row r="41" spans="1:22" x14ac:dyDescent="0.3">
      <c r="A41" s="43">
        <v>37</v>
      </c>
      <c r="B41" s="44">
        <v>375402</v>
      </c>
      <c r="C41" s="44" t="s">
        <v>160</v>
      </c>
      <c r="D41" s="44">
        <v>22320502</v>
      </c>
      <c r="E41" s="44" t="s">
        <v>161</v>
      </c>
      <c r="F41" s="44" t="s">
        <v>162</v>
      </c>
      <c r="G41" s="45" t="s">
        <v>47</v>
      </c>
      <c r="H41" s="46">
        <v>1100</v>
      </c>
      <c r="I41" s="47">
        <v>1</v>
      </c>
      <c r="J41" s="47">
        <v>2.66</v>
      </c>
      <c r="K41" s="47">
        <v>3.5</v>
      </c>
      <c r="L41" s="47">
        <v>25</v>
      </c>
      <c r="M41" s="47">
        <v>5.6000000000000001E-2</v>
      </c>
      <c r="N41" s="47">
        <v>0.44700000000000001</v>
      </c>
      <c r="O41" s="47">
        <v>0.48399999999999999</v>
      </c>
      <c r="P41" s="47">
        <v>0.47599999999999998</v>
      </c>
      <c r="Q41" s="47">
        <v>9.5299999999999994</v>
      </c>
      <c r="R41" s="47">
        <v>5.6189999999999998</v>
      </c>
      <c r="S41" s="69">
        <v>2.5500000000000002E-3</v>
      </c>
      <c r="T41" s="48">
        <v>220</v>
      </c>
      <c r="U41" s="49">
        <v>5500</v>
      </c>
      <c r="V41" s="50">
        <v>15</v>
      </c>
    </row>
    <row r="42" spans="1:22" x14ac:dyDescent="0.3">
      <c r="A42" s="43">
        <v>38</v>
      </c>
      <c r="B42" s="44">
        <v>375403</v>
      </c>
      <c r="C42" s="44" t="s">
        <v>163</v>
      </c>
      <c r="D42" s="44">
        <v>22320504</v>
      </c>
      <c r="E42" s="44" t="s">
        <v>164</v>
      </c>
      <c r="F42" s="44" t="s">
        <v>165</v>
      </c>
      <c r="G42" s="45" t="s">
        <v>47</v>
      </c>
      <c r="H42" s="46">
        <v>5500</v>
      </c>
      <c r="I42" s="47">
        <v>2</v>
      </c>
      <c r="J42" s="47">
        <v>11.1</v>
      </c>
      <c r="K42" s="47">
        <v>3.5</v>
      </c>
      <c r="L42" s="47">
        <v>50</v>
      </c>
      <c r="M42" s="47">
        <v>3.5000000000000003E-2</v>
      </c>
      <c r="N42" s="47">
        <v>0.16400000000000001</v>
      </c>
      <c r="O42" s="47">
        <v>0.16900000000000001</v>
      </c>
      <c r="P42" s="47">
        <v>0.17150000000000001</v>
      </c>
      <c r="Q42" s="47">
        <v>1.32</v>
      </c>
      <c r="R42" s="47">
        <v>0.92200000000000004</v>
      </c>
      <c r="S42" s="69">
        <v>2.0199999999999999E-2</v>
      </c>
      <c r="T42" s="48">
        <v>220</v>
      </c>
      <c r="U42" s="49">
        <v>5600</v>
      </c>
      <c r="V42" s="50">
        <f t="shared" si="0"/>
        <v>25</v>
      </c>
    </row>
    <row r="43" spans="1:22" x14ac:dyDescent="0.3">
      <c r="A43" s="43">
        <v>39</v>
      </c>
      <c r="B43" s="44">
        <v>375404</v>
      </c>
      <c r="C43" s="44" t="s">
        <v>166</v>
      </c>
      <c r="D43" s="44">
        <v>22320505</v>
      </c>
      <c r="E43" s="44" t="s">
        <v>167</v>
      </c>
      <c r="F43" s="44" t="s">
        <v>168</v>
      </c>
      <c r="G43" s="45" t="s">
        <v>47</v>
      </c>
      <c r="H43" s="46">
        <v>30000</v>
      </c>
      <c r="I43" s="47">
        <v>4</v>
      </c>
      <c r="J43" s="47">
        <v>54.97</v>
      </c>
      <c r="K43" s="47">
        <v>3.5</v>
      </c>
      <c r="L43" s="47">
        <v>100</v>
      </c>
      <c r="M43" s="47">
        <v>1.9E-2</v>
      </c>
      <c r="N43" s="47">
        <v>4.8899999999999999E-2</v>
      </c>
      <c r="O43" s="47">
        <v>0.05</v>
      </c>
      <c r="P43" s="47">
        <v>5.0999999999999997E-2</v>
      </c>
      <c r="Q43" s="47">
        <v>0.16</v>
      </c>
      <c r="R43" s="47">
        <v>7.8E-2</v>
      </c>
      <c r="S43" s="69">
        <v>0.22020000000000001</v>
      </c>
      <c r="T43" s="48">
        <v>220</v>
      </c>
      <c r="U43" s="49">
        <v>5700</v>
      </c>
      <c r="V43" s="50">
        <f t="shared" si="0"/>
        <v>50</v>
      </c>
    </row>
    <row r="44" spans="1:22" x14ac:dyDescent="0.3">
      <c r="A44" s="43">
        <v>40</v>
      </c>
      <c r="B44" s="44">
        <v>375405</v>
      </c>
      <c r="C44" s="44" t="s">
        <v>169</v>
      </c>
      <c r="D44" s="44">
        <v>22320506</v>
      </c>
      <c r="E44" s="44" t="s">
        <v>170</v>
      </c>
      <c r="F44" s="44" t="s">
        <v>171</v>
      </c>
      <c r="G44" s="45" t="s">
        <v>48</v>
      </c>
      <c r="H44" s="46">
        <v>55000</v>
      </c>
      <c r="I44" s="47">
        <v>1</v>
      </c>
      <c r="J44" s="47">
        <v>99.31</v>
      </c>
      <c r="K44" s="47">
        <v>3.5</v>
      </c>
      <c r="L44" s="47">
        <v>25</v>
      </c>
      <c r="M44" s="47">
        <v>1.4E-2</v>
      </c>
      <c r="N44" s="47">
        <v>2.87E-2</v>
      </c>
      <c r="O44" s="47">
        <v>2.9399999999999999E-2</v>
      </c>
      <c r="P44" s="47">
        <v>2.9700000000000001E-2</v>
      </c>
      <c r="Q44" s="47">
        <v>6.7000000000000004E-2</v>
      </c>
      <c r="R44" s="47">
        <v>3.2000000000000001E-2</v>
      </c>
      <c r="S44" s="69">
        <v>0.60919999999999996</v>
      </c>
      <c r="T44" s="48">
        <v>220</v>
      </c>
      <c r="U44" s="49">
        <v>5800</v>
      </c>
      <c r="V44" s="50">
        <v>15</v>
      </c>
    </row>
    <row r="45" spans="1:22" x14ac:dyDescent="0.3">
      <c r="A45" s="43">
        <v>41</v>
      </c>
      <c r="B45" s="44">
        <v>375406</v>
      </c>
      <c r="C45" s="44" t="s">
        <v>172</v>
      </c>
      <c r="D45" s="44">
        <v>22320507</v>
      </c>
      <c r="E45" s="44" t="s">
        <v>173</v>
      </c>
      <c r="F45" s="44" t="s">
        <v>174</v>
      </c>
      <c r="G45" s="45" t="s">
        <v>48</v>
      </c>
      <c r="H45" s="46">
        <v>550</v>
      </c>
      <c r="I45" s="47">
        <v>2</v>
      </c>
      <c r="J45" s="47">
        <v>1.58</v>
      </c>
      <c r="K45" s="47">
        <v>3.5</v>
      </c>
      <c r="L45" s="47">
        <v>50</v>
      </c>
      <c r="M45" s="47">
        <v>6.5000000000000002E-2</v>
      </c>
      <c r="N45" s="47">
        <v>0.624</v>
      </c>
      <c r="O45" s="47">
        <v>0.63300000000000001</v>
      </c>
      <c r="P45" s="47">
        <v>0.70150000000000001</v>
      </c>
      <c r="Q45" s="47">
        <v>16.39</v>
      </c>
      <c r="R45" s="47">
        <v>15.08</v>
      </c>
      <c r="S45" s="69">
        <v>1.08E-3</v>
      </c>
      <c r="T45" s="48">
        <v>220</v>
      </c>
      <c r="U45" s="49">
        <v>5900</v>
      </c>
      <c r="V45" s="50">
        <f t="shared" si="0"/>
        <v>25</v>
      </c>
    </row>
    <row r="46" spans="1:22" x14ac:dyDescent="0.3">
      <c r="A46" s="43">
        <v>42</v>
      </c>
      <c r="B46" s="44">
        <v>375407</v>
      </c>
      <c r="C46" s="44" t="s">
        <v>175</v>
      </c>
      <c r="D46" s="44">
        <v>22320509</v>
      </c>
      <c r="E46" s="44" t="s">
        <v>176</v>
      </c>
      <c r="F46" s="44" t="s">
        <v>177</v>
      </c>
      <c r="G46" s="45" t="s">
        <v>48</v>
      </c>
      <c r="H46" s="46">
        <v>1100</v>
      </c>
      <c r="I46" s="47">
        <v>4</v>
      </c>
      <c r="J46" s="47">
        <v>2.66</v>
      </c>
      <c r="K46" s="47">
        <v>3.5</v>
      </c>
      <c r="L46" s="47">
        <v>100</v>
      </c>
      <c r="M46" s="47">
        <v>7.5999999999999998E-2</v>
      </c>
      <c r="N46" s="47">
        <v>0.44700000000000001</v>
      </c>
      <c r="O46" s="47">
        <v>0.48399999999999999</v>
      </c>
      <c r="P46" s="47">
        <v>0.47599999999999998</v>
      </c>
      <c r="Q46" s="47">
        <v>9.5299999999999994</v>
      </c>
      <c r="R46" s="47">
        <v>5.6189999999999998</v>
      </c>
      <c r="S46" s="69">
        <v>2.5500000000000002E-3</v>
      </c>
      <c r="T46" s="48">
        <v>220</v>
      </c>
      <c r="U46" s="49">
        <v>6000</v>
      </c>
      <c r="V46" s="50">
        <f t="shared" si="0"/>
        <v>50</v>
      </c>
    </row>
    <row r="47" spans="1:22" x14ac:dyDescent="0.3">
      <c r="A47" s="43">
        <v>43</v>
      </c>
      <c r="B47" s="44">
        <v>375409</v>
      </c>
      <c r="C47" s="44" t="s">
        <v>178</v>
      </c>
      <c r="D47" s="44">
        <v>22320510</v>
      </c>
      <c r="E47" s="44" t="s">
        <v>179</v>
      </c>
      <c r="F47" s="44" t="s">
        <v>180</v>
      </c>
      <c r="G47" s="45" t="s">
        <v>48</v>
      </c>
      <c r="H47" s="46">
        <v>5500</v>
      </c>
      <c r="I47" s="47">
        <v>1</v>
      </c>
      <c r="J47" s="47">
        <v>11.1</v>
      </c>
      <c r="K47" s="47">
        <v>3.5</v>
      </c>
      <c r="L47" s="47">
        <v>25</v>
      </c>
      <c r="M47" s="47">
        <v>4.4999999999999998E-2</v>
      </c>
      <c r="N47" s="47">
        <v>0.16400000000000001</v>
      </c>
      <c r="O47" s="47">
        <v>0.16900000000000001</v>
      </c>
      <c r="P47" s="47">
        <v>0.17150000000000001</v>
      </c>
      <c r="Q47" s="47">
        <v>1.32</v>
      </c>
      <c r="R47" s="47">
        <v>0.92200000000000004</v>
      </c>
      <c r="S47" s="69">
        <v>2.0199999999999999E-2</v>
      </c>
      <c r="T47" s="48">
        <v>220</v>
      </c>
      <c r="U47" s="49">
        <v>6100</v>
      </c>
      <c r="V47" s="50">
        <v>15</v>
      </c>
    </row>
    <row r="48" spans="1:22" x14ac:dyDescent="0.3">
      <c r="A48" s="43">
        <v>44</v>
      </c>
      <c r="B48" s="44">
        <v>375410</v>
      </c>
      <c r="C48" s="44" t="s">
        <v>181</v>
      </c>
      <c r="D48" s="44">
        <v>22320511</v>
      </c>
      <c r="E48" s="44" t="s">
        <v>182</v>
      </c>
      <c r="F48" s="44" t="s">
        <v>183</v>
      </c>
      <c r="G48" s="45" t="s">
        <v>48</v>
      </c>
      <c r="H48" s="46">
        <v>30000</v>
      </c>
      <c r="I48" s="47">
        <v>2</v>
      </c>
      <c r="J48" s="47">
        <v>54.97</v>
      </c>
      <c r="K48" s="47">
        <v>3.5</v>
      </c>
      <c r="L48" s="47">
        <v>50</v>
      </c>
      <c r="M48" s="47">
        <v>2.9000000000000001E-2</v>
      </c>
      <c r="N48" s="47">
        <v>4.8899999999999999E-2</v>
      </c>
      <c r="O48" s="47">
        <v>0.05</v>
      </c>
      <c r="P48" s="47">
        <v>5.0999999999999997E-2</v>
      </c>
      <c r="Q48" s="47">
        <v>0.16</v>
      </c>
      <c r="R48" s="47">
        <v>7.8E-2</v>
      </c>
      <c r="S48" s="69">
        <v>0.22020000000000001</v>
      </c>
      <c r="T48" s="48">
        <v>220</v>
      </c>
      <c r="U48" s="49">
        <v>6200</v>
      </c>
      <c r="V48" s="50">
        <f t="shared" si="0"/>
        <v>25</v>
      </c>
    </row>
    <row r="49" spans="1:22" x14ac:dyDescent="0.3">
      <c r="A49" s="43">
        <v>45</v>
      </c>
      <c r="B49" s="44">
        <v>375411</v>
      </c>
      <c r="C49" s="44" t="s">
        <v>184</v>
      </c>
      <c r="D49" s="44">
        <v>22320512</v>
      </c>
      <c r="E49" s="44" t="s">
        <v>185</v>
      </c>
      <c r="F49" s="44" t="s">
        <v>186</v>
      </c>
      <c r="G49" s="45" t="s">
        <v>48</v>
      </c>
      <c r="H49" s="46">
        <v>55000</v>
      </c>
      <c r="I49" s="47">
        <v>4</v>
      </c>
      <c r="J49" s="47">
        <v>99.31</v>
      </c>
      <c r="K49" s="47">
        <v>3.5</v>
      </c>
      <c r="L49" s="47">
        <v>100</v>
      </c>
      <c r="M49" s="47">
        <v>2.4E-2</v>
      </c>
      <c r="N49" s="47">
        <v>2.87E-2</v>
      </c>
      <c r="O49" s="47">
        <v>2.9399999999999999E-2</v>
      </c>
      <c r="P49" s="47">
        <v>2.9700000000000001E-2</v>
      </c>
      <c r="Q49" s="47">
        <v>6.7000000000000004E-2</v>
      </c>
      <c r="R49" s="47">
        <v>3.2000000000000001E-2</v>
      </c>
      <c r="S49" s="69">
        <v>0.60919999999999996</v>
      </c>
      <c r="T49" s="48">
        <v>220</v>
      </c>
      <c r="U49" s="49">
        <v>6300</v>
      </c>
      <c r="V49" s="50">
        <f t="shared" si="0"/>
        <v>50</v>
      </c>
    </row>
    <row r="50" spans="1:22" x14ac:dyDescent="0.3">
      <c r="A50" s="43">
        <v>46</v>
      </c>
      <c r="B50" s="44">
        <v>375412</v>
      </c>
      <c r="C50" s="44" t="s">
        <v>187</v>
      </c>
      <c r="D50" s="44">
        <v>22320513</v>
      </c>
      <c r="E50" s="44" t="s">
        <v>188</v>
      </c>
      <c r="F50" s="44" t="s">
        <v>189</v>
      </c>
      <c r="G50" s="45" t="s">
        <v>48</v>
      </c>
      <c r="H50" s="46">
        <v>550</v>
      </c>
      <c r="I50" s="47">
        <v>1</v>
      </c>
      <c r="J50" s="47">
        <v>1.58</v>
      </c>
      <c r="K50" s="47">
        <v>4.5</v>
      </c>
      <c r="L50" s="47">
        <v>25</v>
      </c>
      <c r="M50" s="47">
        <v>7.4999999999999997E-2</v>
      </c>
      <c r="N50" s="47">
        <v>0.624</v>
      </c>
      <c r="O50" s="47">
        <v>0.63300000000000001</v>
      </c>
      <c r="P50" s="47">
        <v>0.70150000000000001</v>
      </c>
      <c r="Q50" s="47">
        <v>16.39</v>
      </c>
      <c r="R50" s="47">
        <v>15.08</v>
      </c>
      <c r="S50" s="69">
        <v>1.08E-3</v>
      </c>
      <c r="T50" s="48">
        <v>220</v>
      </c>
      <c r="U50" s="49">
        <v>6400</v>
      </c>
      <c r="V50" s="50">
        <v>15</v>
      </c>
    </row>
    <row r="51" spans="1:22" x14ac:dyDescent="0.3">
      <c r="A51" s="43">
        <v>47</v>
      </c>
      <c r="B51" s="44">
        <v>375413</v>
      </c>
      <c r="C51" s="44" t="s">
        <v>190</v>
      </c>
      <c r="D51" s="44">
        <v>22320514</v>
      </c>
      <c r="E51" s="44" t="s">
        <v>191</v>
      </c>
      <c r="F51" s="44" t="s">
        <v>192</v>
      </c>
      <c r="G51" s="45" t="s">
        <v>48</v>
      </c>
      <c r="H51" s="46">
        <v>1100</v>
      </c>
      <c r="I51" s="47">
        <v>2</v>
      </c>
      <c r="J51" s="47">
        <v>2.66</v>
      </c>
      <c r="K51" s="47">
        <v>4.5</v>
      </c>
      <c r="L51" s="47">
        <v>50</v>
      </c>
      <c r="M51" s="47">
        <v>5.6000000000000001E-2</v>
      </c>
      <c r="N51" s="47">
        <v>0.44700000000000001</v>
      </c>
      <c r="O51" s="47">
        <v>0.48399999999999999</v>
      </c>
      <c r="P51" s="47">
        <v>0.47599999999999998</v>
      </c>
      <c r="Q51" s="47">
        <v>9.5299999999999994</v>
      </c>
      <c r="R51" s="47">
        <v>5.6189999999999998</v>
      </c>
      <c r="S51" s="69">
        <v>2.5500000000000002E-3</v>
      </c>
      <c r="T51" s="48">
        <v>220</v>
      </c>
      <c r="U51" s="49">
        <v>6500</v>
      </c>
      <c r="V51" s="50">
        <f t="shared" si="0"/>
        <v>25</v>
      </c>
    </row>
    <row r="52" spans="1:22" x14ac:dyDescent="0.3">
      <c r="A52" s="43">
        <v>48</v>
      </c>
      <c r="B52" s="44">
        <v>375414</v>
      </c>
      <c r="C52" s="44" t="s">
        <v>106</v>
      </c>
      <c r="D52" s="44">
        <v>22320515</v>
      </c>
      <c r="E52" s="44" t="s">
        <v>107</v>
      </c>
      <c r="F52" s="44" t="s">
        <v>193</v>
      </c>
      <c r="G52" s="45" t="s">
        <v>48</v>
      </c>
      <c r="H52" s="46">
        <v>5500</v>
      </c>
      <c r="I52" s="47">
        <v>4</v>
      </c>
      <c r="J52" s="47">
        <v>11.1</v>
      </c>
      <c r="K52" s="47">
        <v>4.5</v>
      </c>
      <c r="L52" s="47">
        <v>100</v>
      </c>
      <c r="M52" s="47">
        <v>3.5000000000000003E-2</v>
      </c>
      <c r="N52" s="47">
        <v>0.16400000000000001</v>
      </c>
      <c r="O52" s="47">
        <v>0.16900000000000001</v>
      </c>
      <c r="P52" s="47">
        <v>0.17150000000000001</v>
      </c>
      <c r="Q52" s="47">
        <v>1.32</v>
      </c>
      <c r="R52" s="47">
        <v>0.92200000000000004</v>
      </c>
      <c r="S52" s="69">
        <v>2.0199999999999999E-2</v>
      </c>
      <c r="T52" s="48">
        <v>220</v>
      </c>
      <c r="U52" s="49">
        <v>6600</v>
      </c>
      <c r="V52" s="50">
        <f t="shared" si="0"/>
        <v>50</v>
      </c>
    </row>
    <row r="53" spans="1:22" x14ac:dyDescent="0.3">
      <c r="A53" s="43">
        <v>49</v>
      </c>
      <c r="B53" s="44">
        <v>375415</v>
      </c>
      <c r="C53" s="44" t="s">
        <v>194</v>
      </c>
      <c r="D53" s="44">
        <v>22320516</v>
      </c>
      <c r="E53" s="44" t="s">
        <v>195</v>
      </c>
      <c r="F53" s="44" t="s">
        <v>196</v>
      </c>
      <c r="G53" s="45" t="s">
        <v>48</v>
      </c>
      <c r="H53" s="46">
        <v>30000</v>
      </c>
      <c r="I53" s="47">
        <v>1</v>
      </c>
      <c r="J53" s="47">
        <v>54.97</v>
      </c>
      <c r="K53" s="47">
        <v>4.5</v>
      </c>
      <c r="L53" s="47">
        <v>25</v>
      </c>
      <c r="M53" s="47">
        <v>1.9E-2</v>
      </c>
      <c r="N53" s="47">
        <v>4.8899999999999999E-2</v>
      </c>
      <c r="O53" s="47">
        <v>0.05</v>
      </c>
      <c r="P53" s="47">
        <v>5.0999999999999997E-2</v>
      </c>
      <c r="Q53" s="47">
        <v>0.16</v>
      </c>
      <c r="R53" s="47">
        <v>7.8E-2</v>
      </c>
      <c r="S53" s="69">
        <v>0.22020000000000001</v>
      </c>
      <c r="T53" s="48">
        <v>220</v>
      </c>
      <c r="U53" s="49">
        <v>6700</v>
      </c>
      <c r="V53" s="50">
        <v>15</v>
      </c>
    </row>
    <row r="54" spans="1:22" x14ac:dyDescent="0.3">
      <c r="A54" s="43">
        <v>50</v>
      </c>
      <c r="B54" s="44">
        <v>375416</v>
      </c>
      <c r="C54" s="44" t="s">
        <v>197</v>
      </c>
      <c r="D54" s="44">
        <v>22320517</v>
      </c>
      <c r="E54" s="44" t="s">
        <v>198</v>
      </c>
      <c r="F54" s="44" t="s">
        <v>199</v>
      </c>
      <c r="G54" s="45" t="s">
        <v>48</v>
      </c>
      <c r="H54" s="46">
        <v>55000</v>
      </c>
      <c r="I54" s="47">
        <v>2</v>
      </c>
      <c r="J54" s="47">
        <v>99.31</v>
      </c>
      <c r="K54" s="47">
        <v>4.5</v>
      </c>
      <c r="L54" s="47">
        <v>50</v>
      </c>
      <c r="M54" s="47">
        <v>1.4E-2</v>
      </c>
      <c r="N54" s="47">
        <v>2.87E-2</v>
      </c>
      <c r="O54" s="47">
        <v>2.9399999999999999E-2</v>
      </c>
      <c r="P54" s="47">
        <v>2.9700000000000001E-2</v>
      </c>
      <c r="Q54" s="47">
        <v>6.7000000000000004E-2</v>
      </c>
      <c r="R54" s="47">
        <v>3.2000000000000001E-2</v>
      </c>
      <c r="S54" s="69">
        <v>0.60919999999999996</v>
      </c>
      <c r="T54" s="48">
        <v>220</v>
      </c>
      <c r="U54" s="49">
        <v>6800</v>
      </c>
      <c r="V54" s="50">
        <f t="shared" si="0"/>
        <v>25</v>
      </c>
    </row>
    <row r="55" spans="1:22" x14ac:dyDescent="0.3">
      <c r="A55" s="43">
        <v>51</v>
      </c>
      <c r="B55" s="44">
        <v>375417</v>
      </c>
      <c r="C55" s="44" t="s">
        <v>200</v>
      </c>
      <c r="D55" s="44">
        <v>22320518</v>
      </c>
      <c r="E55" s="44" t="s">
        <v>201</v>
      </c>
      <c r="F55" s="44" t="s">
        <v>202</v>
      </c>
      <c r="G55" s="45" t="s">
        <v>48</v>
      </c>
      <c r="H55" s="46">
        <v>550</v>
      </c>
      <c r="I55" s="47">
        <v>4</v>
      </c>
      <c r="J55" s="47">
        <v>1.58</v>
      </c>
      <c r="K55" s="47">
        <v>3.5</v>
      </c>
      <c r="L55" s="47">
        <v>100</v>
      </c>
      <c r="M55" s="47">
        <v>7.4999999999999997E-2</v>
      </c>
      <c r="N55" s="47">
        <v>0.624</v>
      </c>
      <c r="O55" s="47">
        <v>0.63300000000000001</v>
      </c>
      <c r="P55" s="47">
        <v>0.70150000000000001</v>
      </c>
      <c r="Q55" s="47">
        <v>16.39</v>
      </c>
      <c r="R55" s="47">
        <v>15.08</v>
      </c>
      <c r="S55" s="69">
        <v>1.08E-3</v>
      </c>
      <c r="T55" s="48">
        <v>220</v>
      </c>
      <c r="U55" s="49">
        <v>6900</v>
      </c>
      <c r="V55" s="50">
        <f t="shared" si="0"/>
        <v>50</v>
      </c>
    </row>
    <row r="56" spans="1:22" x14ac:dyDescent="0.3">
      <c r="A56" s="43">
        <v>52</v>
      </c>
      <c r="B56" s="44">
        <v>375418</v>
      </c>
      <c r="C56" s="44" t="s">
        <v>203</v>
      </c>
      <c r="D56" s="44">
        <v>22320519</v>
      </c>
      <c r="E56" s="44" t="s">
        <v>204</v>
      </c>
      <c r="F56" s="44" t="s">
        <v>205</v>
      </c>
      <c r="G56" s="45" t="s">
        <v>48</v>
      </c>
      <c r="H56" s="46">
        <v>1100</v>
      </c>
      <c r="I56" s="47">
        <v>1</v>
      </c>
      <c r="J56" s="47">
        <v>2.66</v>
      </c>
      <c r="K56" s="47">
        <v>3.5</v>
      </c>
      <c r="L56" s="47">
        <v>25</v>
      </c>
      <c r="M56" s="47">
        <v>5.6000000000000001E-2</v>
      </c>
      <c r="N56" s="47">
        <v>0.44700000000000001</v>
      </c>
      <c r="O56" s="47">
        <v>0.48399999999999999</v>
      </c>
      <c r="P56" s="47">
        <v>0.47599999999999998</v>
      </c>
      <c r="Q56" s="47">
        <v>9.5299999999999994</v>
      </c>
      <c r="R56" s="47">
        <v>5.6189999999999998</v>
      </c>
      <c r="S56" s="69">
        <v>2.5500000000000002E-3</v>
      </c>
      <c r="T56" s="48">
        <v>220</v>
      </c>
      <c r="U56" s="49">
        <v>7000</v>
      </c>
      <c r="V56" s="50">
        <v>15</v>
      </c>
    </row>
    <row r="57" spans="1:22" x14ac:dyDescent="0.3">
      <c r="A57" s="43">
        <v>53</v>
      </c>
      <c r="B57" s="44">
        <v>375419</v>
      </c>
      <c r="C57" s="44" t="s">
        <v>206</v>
      </c>
      <c r="D57" s="44">
        <v>22320520</v>
      </c>
      <c r="E57" s="44" t="s">
        <v>207</v>
      </c>
      <c r="F57" s="44" t="s">
        <v>208</v>
      </c>
      <c r="G57" s="45" t="s">
        <v>48</v>
      </c>
      <c r="H57" s="46">
        <v>5500</v>
      </c>
      <c r="I57" s="47">
        <v>2</v>
      </c>
      <c r="J57" s="47">
        <v>11.1</v>
      </c>
      <c r="K57" s="47">
        <v>3.5</v>
      </c>
      <c r="L57" s="47">
        <v>50</v>
      </c>
      <c r="M57" s="47">
        <v>3.5000000000000003E-2</v>
      </c>
      <c r="N57" s="47">
        <v>0.16400000000000001</v>
      </c>
      <c r="O57" s="47">
        <v>0.16900000000000001</v>
      </c>
      <c r="P57" s="47">
        <v>0.17150000000000001</v>
      </c>
      <c r="Q57" s="47">
        <v>1.32</v>
      </c>
      <c r="R57" s="47">
        <v>0.92200000000000004</v>
      </c>
      <c r="S57" s="69">
        <v>2.0199999999999999E-2</v>
      </c>
      <c r="T57" s="48">
        <v>220</v>
      </c>
      <c r="U57" s="49">
        <v>7100</v>
      </c>
      <c r="V57" s="50">
        <f t="shared" si="0"/>
        <v>25</v>
      </c>
    </row>
    <row r="58" spans="1:22" x14ac:dyDescent="0.3">
      <c r="A58" s="43">
        <v>54</v>
      </c>
      <c r="B58" s="44">
        <v>375468</v>
      </c>
      <c r="C58" s="44" t="s">
        <v>209</v>
      </c>
      <c r="D58" s="44">
        <v>22320521</v>
      </c>
      <c r="E58" s="44" t="s">
        <v>210</v>
      </c>
      <c r="F58" s="44" t="s">
        <v>211</v>
      </c>
      <c r="G58" s="45" t="s">
        <v>48</v>
      </c>
      <c r="H58" s="46">
        <v>30000</v>
      </c>
      <c r="I58" s="47">
        <v>4</v>
      </c>
      <c r="J58" s="47">
        <v>54.97</v>
      </c>
      <c r="K58" s="47">
        <v>3.5</v>
      </c>
      <c r="L58" s="47">
        <v>100</v>
      </c>
      <c r="M58" s="47">
        <v>1.9E-2</v>
      </c>
      <c r="N58" s="47">
        <v>4.8899999999999999E-2</v>
      </c>
      <c r="O58" s="47">
        <v>0.05</v>
      </c>
      <c r="P58" s="47">
        <v>5.0999999999999997E-2</v>
      </c>
      <c r="Q58" s="47">
        <v>0.16</v>
      </c>
      <c r="R58" s="47">
        <v>7.8E-2</v>
      </c>
      <c r="S58" s="69">
        <v>0.22020000000000001</v>
      </c>
      <c r="T58" s="48">
        <v>220</v>
      </c>
      <c r="U58" s="49">
        <v>7200</v>
      </c>
      <c r="V58" s="50">
        <f t="shared" si="0"/>
        <v>50</v>
      </c>
    </row>
    <row r="59" spans="1:22" x14ac:dyDescent="0.3">
      <c r="A59" s="43">
        <v>55</v>
      </c>
      <c r="B59" s="44">
        <v>375421</v>
      </c>
      <c r="C59" s="44" t="s">
        <v>212</v>
      </c>
      <c r="D59" s="44">
        <v>22320522</v>
      </c>
      <c r="E59" s="44" t="s">
        <v>213</v>
      </c>
      <c r="F59" s="44" t="s">
        <v>214</v>
      </c>
      <c r="G59" s="45" t="s">
        <v>48</v>
      </c>
      <c r="H59" s="46">
        <v>55000</v>
      </c>
      <c r="I59" s="47">
        <v>1</v>
      </c>
      <c r="J59" s="47">
        <v>99.31</v>
      </c>
      <c r="K59" s="47">
        <v>3.5</v>
      </c>
      <c r="L59" s="47">
        <v>25</v>
      </c>
      <c r="M59" s="47">
        <v>1.4E-2</v>
      </c>
      <c r="N59" s="47">
        <v>2.87E-2</v>
      </c>
      <c r="O59" s="47">
        <v>2.9399999999999999E-2</v>
      </c>
      <c r="P59" s="47">
        <v>2.9700000000000001E-2</v>
      </c>
      <c r="Q59" s="47">
        <v>6.7000000000000004E-2</v>
      </c>
      <c r="R59" s="47">
        <v>3.2000000000000001E-2</v>
      </c>
      <c r="S59" s="69">
        <v>0.60919999999999996</v>
      </c>
      <c r="T59" s="48">
        <v>220</v>
      </c>
      <c r="U59" s="49">
        <v>7300</v>
      </c>
      <c r="V59" s="50">
        <v>15</v>
      </c>
    </row>
    <row r="60" spans="1:22" x14ac:dyDescent="0.3">
      <c r="A60" s="43">
        <v>56</v>
      </c>
      <c r="B60" s="44">
        <v>375422</v>
      </c>
      <c r="C60" s="44" t="s">
        <v>215</v>
      </c>
      <c r="D60" s="44">
        <v>22320523</v>
      </c>
      <c r="E60" s="44" t="s">
        <v>216</v>
      </c>
      <c r="F60" s="44" t="s">
        <v>217</v>
      </c>
      <c r="G60" s="45" t="s">
        <v>48</v>
      </c>
      <c r="H60" s="46">
        <v>550</v>
      </c>
      <c r="I60" s="47">
        <v>2</v>
      </c>
      <c r="J60" s="47">
        <v>1.58</v>
      </c>
      <c r="K60" s="47">
        <v>3.5</v>
      </c>
      <c r="L60" s="47">
        <v>50</v>
      </c>
      <c r="M60" s="47">
        <v>6.5000000000000002E-2</v>
      </c>
      <c r="N60" s="47">
        <v>0.624</v>
      </c>
      <c r="O60" s="47">
        <v>0.63300000000000001</v>
      </c>
      <c r="P60" s="47">
        <v>0.70150000000000001</v>
      </c>
      <c r="Q60" s="47">
        <v>16.39</v>
      </c>
      <c r="R60" s="47">
        <v>15.08</v>
      </c>
      <c r="S60" s="69">
        <v>1.08E-3</v>
      </c>
      <c r="T60" s="48">
        <v>220</v>
      </c>
      <c r="U60" s="49">
        <v>7400</v>
      </c>
      <c r="V60" s="50">
        <f t="shared" si="0"/>
        <v>25</v>
      </c>
    </row>
    <row r="61" spans="1:22" x14ac:dyDescent="0.3">
      <c r="A61" s="43">
        <v>57</v>
      </c>
      <c r="B61" s="44">
        <v>375424</v>
      </c>
      <c r="C61" s="44" t="s">
        <v>218</v>
      </c>
      <c r="D61" s="44">
        <v>22320525</v>
      </c>
      <c r="E61" s="44" t="s">
        <v>219</v>
      </c>
      <c r="F61" s="44" t="s">
        <v>220</v>
      </c>
      <c r="G61" s="45" t="s">
        <v>48</v>
      </c>
      <c r="H61" s="46">
        <v>1100</v>
      </c>
      <c r="I61" s="47">
        <v>4</v>
      </c>
      <c r="J61" s="47">
        <v>2.66</v>
      </c>
      <c r="K61" s="47">
        <v>3.5</v>
      </c>
      <c r="L61" s="47">
        <v>100</v>
      </c>
      <c r="M61" s="47">
        <v>7.5999999999999998E-2</v>
      </c>
      <c r="N61" s="47">
        <v>0.44700000000000001</v>
      </c>
      <c r="O61" s="47">
        <v>0.48399999999999999</v>
      </c>
      <c r="P61" s="47">
        <v>0.47599999999999998</v>
      </c>
      <c r="Q61" s="47">
        <v>9.5299999999999994</v>
      </c>
      <c r="R61" s="47">
        <v>5.6189999999999998</v>
      </c>
      <c r="S61" s="69">
        <v>2.5500000000000002E-3</v>
      </c>
      <c r="T61" s="48">
        <v>220</v>
      </c>
      <c r="U61" s="49">
        <v>7500</v>
      </c>
      <c r="V61" s="50">
        <f t="shared" si="0"/>
        <v>50</v>
      </c>
    </row>
    <row r="62" spans="1:22" x14ac:dyDescent="0.3">
      <c r="A62" s="43">
        <v>58</v>
      </c>
      <c r="B62" s="44">
        <v>375425</v>
      </c>
      <c r="C62" s="44" t="s">
        <v>221</v>
      </c>
      <c r="D62" s="44">
        <v>22320526</v>
      </c>
      <c r="E62" s="44" t="s">
        <v>222</v>
      </c>
      <c r="F62" s="44" t="s">
        <v>223</v>
      </c>
      <c r="G62" s="45" t="s">
        <v>48</v>
      </c>
      <c r="H62" s="46">
        <v>5500</v>
      </c>
      <c r="I62" s="47">
        <v>1</v>
      </c>
      <c r="J62" s="47">
        <v>11.1</v>
      </c>
      <c r="K62" s="47">
        <v>3.5</v>
      </c>
      <c r="L62" s="47">
        <v>25</v>
      </c>
      <c r="M62" s="47">
        <v>4.4999999999999998E-2</v>
      </c>
      <c r="N62" s="47">
        <v>0.16400000000000001</v>
      </c>
      <c r="O62" s="47">
        <v>0.16900000000000001</v>
      </c>
      <c r="P62" s="47">
        <v>0.17150000000000001</v>
      </c>
      <c r="Q62" s="47">
        <v>1.32</v>
      </c>
      <c r="R62" s="47">
        <v>0.92200000000000004</v>
      </c>
      <c r="S62" s="69">
        <v>2.0199999999999999E-2</v>
      </c>
      <c r="T62" s="48">
        <v>220</v>
      </c>
      <c r="U62" s="49">
        <v>7600</v>
      </c>
      <c r="V62" s="50">
        <v>15</v>
      </c>
    </row>
    <row r="63" spans="1:22" x14ac:dyDescent="0.3">
      <c r="A63" s="43">
        <v>59</v>
      </c>
      <c r="B63" s="44">
        <v>375426</v>
      </c>
      <c r="C63" s="44" t="s">
        <v>224</v>
      </c>
      <c r="D63" s="44">
        <v>22320527</v>
      </c>
      <c r="E63" s="44" t="s">
        <v>225</v>
      </c>
      <c r="F63" s="44" t="s">
        <v>226</v>
      </c>
      <c r="G63" s="45" t="s">
        <v>48</v>
      </c>
      <c r="H63" s="46">
        <v>30000</v>
      </c>
      <c r="I63" s="47">
        <v>2</v>
      </c>
      <c r="J63" s="47">
        <v>54.97</v>
      </c>
      <c r="K63" s="47">
        <v>3.5</v>
      </c>
      <c r="L63" s="47">
        <v>50</v>
      </c>
      <c r="M63" s="47">
        <v>2.9000000000000001E-2</v>
      </c>
      <c r="N63" s="47">
        <v>4.8899999999999999E-2</v>
      </c>
      <c r="O63" s="47">
        <v>0.05</v>
      </c>
      <c r="P63" s="47">
        <v>5.0999999999999997E-2</v>
      </c>
      <c r="Q63" s="47">
        <v>0.16</v>
      </c>
      <c r="R63" s="47">
        <v>7.8E-2</v>
      </c>
      <c r="S63" s="69">
        <v>0.22020000000000001</v>
      </c>
      <c r="T63" s="48">
        <v>220</v>
      </c>
      <c r="U63" s="49">
        <v>7700</v>
      </c>
      <c r="V63" s="50">
        <f t="shared" si="0"/>
        <v>25</v>
      </c>
    </row>
    <row r="64" spans="1:22" x14ac:dyDescent="0.3">
      <c r="A64" s="43">
        <v>60</v>
      </c>
      <c r="B64" s="44">
        <v>375427</v>
      </c>
      <c r="C64" s="44" t="s">
        <v>227</v>
      </c>
      <c r="D64" s="44">
        <v>22320528</v>
      </c>
      <c r="E64" s="44" t="s">
        <v>228</v>
      </c>
      <c r="F64" s="44" t="s">
        <v>229</v>
      </c>
      <c r="G64" s="45" t="s">
        <v>48</v>
      </c>
      <c r="H64" s="46">
        <v>55000</v>
      </c>
      <c r="I64" s="47">
        <v>4</v>
      </c>
      <c r="J64" s="47">
        <v>99.31</v>
      </c>
      <c r="K64" s="47">
        <v>3.5</v>
      </c>
      <c r="L64" s="47">
        <v>100</v>
      </c>
      <c r="M64" s="47">
        <v>2.4E-2</v>
      </c>
      <c r="N64" s="47">
        <v>2.87E-2</v>
      </c>
      <c r="O64" s="47">
        <v>2.9399999999999999E-2</v>
      </c>
      <c r="P64" s="47">
        <v>2.9700000000000001E-2</v>
      </c>
      <c r="Q64" s="47">
        <v>6.7000000000000004E-2</v>
      </c>
      <c r="R64" s="47">
        <v>3.2000000000000001E-2</v>
      </c>
      <c r="S64" s="69">
        <v>0.60919999999999996</v>
      </c>
      <c r="T64" s="48">
        <v>220</v>
      </c>
      <c r="U64" s="49">
        <v>7800</v>
      </c>
      <c r="V64" s="50">
        <f t="shared" si="0"/>
        <v>50</v>
      </c>
    </row>
    <row r="65" spans="1:22" x14ac:dyDescent="0.3">
      <c r="A65" s="43">
        <v>61</v>
      </c>
      <c r="B65" s="44">
        <v>375428</v>
      </c>
      <c r="C65" s="44" t="s">
        <v>230</v>
      </c>
      <c r="D65" s="44">
        <v>22320529</v>
      </c>
      <c r="E65" s="44" t="s">
        <v>231</v>
      </c>
      <c r="F65" s="44" t="s">
        <v>232</v>
      </c>
      <c r="G65" s="45" t="s">
        <v>48</v>
      </c>
      <c r="H65" s="46">
        <v>550</v>
      </c>
      <c r="I65" s="47">
        <v>1</v>
      </c>
      <c r="J65" s="47">
        <v>1.58</v>
      </c>
      <c r="K65" s="47">
        <v>4.5</v>
      </c>
      <c r="L65" s="47">
        <v>25</v>
      </c>
      <c r="M65" s="47">
        <v>7.4999999999999997E-2</v>
      </c>
      <c r="N65" s="47">
        <v>0.624</v>
      </c>
      <c r="O65" s="47">
        <v>0.63300000000000001</v>
      </c>
      <c r="P65" s="47">
        <v>0.70150000000000001</v>
      </c>
      <c r="Q65" s="47">
        <v>16.39</v>
      </c>
      <c r="R65" s="47">
        <v>15.08</v>
      </c>
      <c r="S65" s="69">
        <v>1.08E-3</v>
      </c>
      <c r="T65" s="48">
        <v>220</v>
      </c>
      <c r="U65" s="49">
        <v>7900</v>
      </c>
      <c r="V65" s="50">
        <v>15</v>
      </c>
    </row>
    <row r="66" spans="1:22" x14ac:dyDescent="0.3">
      <c r="A66" s="43">
        <v>62</v>
      </c>
      <c r="B66" s="44">
        <v>375429</v>
      </c>
      <c r="C66" s="44" t="s">
        <v>233</v>
      </c>
      <c r="D66" s="44">
        <v>22320530</v>
      </c>
      <c r="E66" s="44" t="s">
        <v>234</v>
      </c>
      <c r="F66" s="44" t="s">
        <v>235</v>
      </c>
      <c r="G66" s="45" t="s">
        <v>48</v>
      </c>
      <c r="H66" s="46">
        <v>1100</v>
      </c>
      <c r="I66" s="47">
        <v>2</v>
      </c>
      <c r="J66" s="47">
        <v>2.66</v>
      </c>
      <c r="K66" s="47">
        <v>4.5</v>
      </c>
      <c r="L66" s="47">
        <v>50</v>
      </c>
      <c r="M66" s="47">
        <v>5.6000000000000001E-2</v>
      </c>
      <c r="N66" s="47">
        <v>0.44700000000000001</v>
      </c>
      <c r="O66" s="47">
        <v>0.48399999999999999</v>
      </c>
      <c r="P66" s="47">
        <v>0.47599999999999998</v>
      </c>
      <c r="Q66" s="47">
        <v>9.5299999999999994</v>
      </c>
      <c r="R66" s="47">
        <v>5.6189999999999998</v>
      </c>
      <c r="S66" s="69">
        <v>2.5500000000000002E-3</v>
      </c>
      <c r="T66" s="48">
        <v>220</v>
      </c>
      <c r="U66" s="49">
        <v>8000</v>
      </c>
      <c r="V66" s="50">
        <f t="shared" si="0"/>
        <v>25</v>
      </c>
    </row>
    <row r="67" spans="1:22" x14ac:dyDescent="0.3">
      <c r="A67" s="43">
        <v>63</v>
      </c>
      <c r="B67" s="44">
        <v>375430</v>
      </c>
      <c r="C67" s="44" t="s">
        <v>236</v>
      </c>
      <c r="D67" s="44">
        <v>22320531</v>
      </c>
      <c r="E67" s="44" t="s">
        <v>237</v>
      </c>
      <c r="F67" s="44" t="s">
        <v>238</v>
      </c>
      <c r="G67" s="45" t="s">
        <v>48</v>
      </c>
      <c r="H67" s="46">
        <v>5500</v>
      </c>
      <c r="I67" s="47">
        <v>4</v>
      </c>
      <c r="J67" s="47">
        <v>11.1</v>
      </c>
      <c r="K67" s="47">
        <v>4.5</v>
      </c>
      <c r="L67" s="47">
        <v>100</v>
      </c>
      <c r="M67" s="47">
        <v>3.5000000000000003E-2</v>
      </c>
      <c r="N67" s="47">
        <v>0.16400000000000001</v>
      </c>
      <c r="O67" s="47">
        <v>0.16900000000000001</v>
      </c>
      <c r="P67" s="47">
        <v>0.17150000000000001</v>
      </c>
      <c r="Q67" s="47">
        <v>1.32</v>
      </c>
      <c r="R67" s="47">
        <v>0.92200000000000004</v>
      </c>
      <c r="S67" s="69">
        <v>2.0199999999999999E-2</v>
      </c>
      <c r="T67" s="48">
        <v>220</v>
      </c>
      <c r="U67" s="49">
        <v>8100</v>
      </c>
      <c r="V67" s="50">
        <f t="shared" si="0"/>
        <v>50</v>
      </c>
    </row>
    <row r="68" spans="1:22" x14ac:dyDescent="0.3">
      <c r="A68" s="43">
        <v>64</v>
      </c>
      <c r="B68" s="44">
        <v>375431</v>
      </c>
      <c r="C68" s="44" t="s">
        <v>239</v>
      </c>
      <c r="D68" s="44">
        <v>22320532</v>
      </c>
      <c r="E68" s="44" t="s">
        <v>240</v>
      </c>
      <c r="F68" s="44" t="s">
        <v>241</v>
      </c>
      <c r="G68" s="45" t="s">
        <v>48</v>
      </c>
      <c r="H68" s="46">
        <v>30000</v>
      </c>
      <c r="I68" s="47">
        <v>1</v>
      </c>
      <c r="J68" s="47">
        <v>54.97</v>
      </c>
      <c r="K68" s="47">
        <v>4.5</v>
      </c>
      <c r="L68" s="47">
        <v>25</v>
      </c>
      <c r="M68" s="47">
        <v>1.9E-2</v>
      </c>
      <c r="N68" s="47">
        <v>4.8899999999999999E-2</v>
      </c>
      <c r="O68" s="47">
        <v>0.05</v>
      </c>
      <c r="P68" s="47">
        <v>5.0999999999999997E-2</v>
      </c>
      <c r="Q68" s="47">
        <v>0.16</v>
      </c>
      <c r="R68" s="47">
        <v>7.8E-2</v>
      </c>
      <c r="S68" s="69">
        <v>0.22020000000000001</v>
      </c>
      <c r="T68" s="48">
        <v>220</v>
      </c>
      <c r="U68" s="49">
        <v>8200</v>
      </c>
      <c r="V68" s="50">
        <v>15</v>
      </c>
    </row>
    <row r="69" spans="1:22" x14ac:dyDescent="0.3">
      <c r="A69" s="43">
        <v>65</v>
      </c>
      <c r="B69" s="44">
        <v>375432</v>
      </c>
      <c r="C69" s="44" t="s">
        <v>242</v>
      </c>
      <c r="D69" s="44">
        <v>22320533</v>
      </c>
      <c r="E69" s="44" t="s">
        <v>243</v>
      </c>
      <c r="F69" s="44" t="s">
        <v>244</v>
      </c>
      <c r="G69" s="45" t="s">
        <v>48</v>
      </c>
      <c r="H69" s="46">
        <v>55000</v>
      </c>
      <c r="I69" s="47">
        <v>2</v>
      </c>
      <c r="J69" s="47">
        <v>99.31</v>
      </c>
      <c r="K69" s="47">
        <v>4.5</v>
      </c>
      <c r="L69" s="47">
        <v>50</v>
      </c>
      <c r="M69" s="47">
        <v>1.4E-2</v>
      </c>
      <c r="N69" s="47">
        <v>2.87E-2</v>
      </c>
      <c r="O69" s="47">
        <v>2.9399999999999999E-2</v>
      </c>
      <c r="P69" s="47">
        <v>2.9700000000000001E-2</v>
      </c>
      <c r="Q69" s="47">
        <v>6.7000000000000004E-2</v>
      </c>
      <c r="R69" s="47">
        <v>3.2000000000000001E-2</v>
      </c>
      <c r="S69" s="69">
        <v>0.60919999999999996</v>
      </c>
      <c r="T69" s="48">
        <v>220</v>
      </c>
      <c r="U69" s="49">
        <v>8300</v>
      </c>
      <c r="V69" s="50">
        <f t="shared" si="0"/>
        <v>25</v>
      </c>
    </row>
    <row r="70" spans="1:22" x14ac:dyDescent="0.3">
      <c r="A70" s="43">
        <v>66</v>
      </c>
      <c r="B70" s="44">
        <v>375433</v>
      </c>
      <c r="C70" s="44" t="s">
        <v>245</v>
      </c>
      <c r="D70" s="44">
        <v>22320601</v>
      </c>
      <c r="E70" s="44" t="s">
        <v>246</v>
      </c>
      <c r="F70" s="44" t="s">
        <v>247</v>
      </c>
      <c r="G70" s="45" t="s">
        <v>47</v>
      </c>
      <c r="H70" s="46">
        <v>550</v>
      </c>
      <c r="I70" s="47">
        <v>4</v>
      </c>
      <c r="J70" s="47">
        <v>1.58</v>
      </c>
      <c r="K70" s="47">
        <v>3.5</v>
      </c>
      <c r="L70" s="47">
        <v>100</v>
      </c>
      <c r="M70" s="47">
        <v>7.4999999999999997E-2</v>
      </c>
      <c r="N70" s="47">
        <v>0.624</v>
      </c>
      <c r="O70" s="47">
        <v>0.63300000000000001</v>
      </c>
      <c r="P70" s="47">
        <v>0.70150000000000001</v>
      </c>
      <c r="Q70" s="47">
        <v>16.39</v>
      </c>
      <c r="R70" s="47">
        <v>15.08</v>
      </c>
      <c r="S70" s="69">
        <v>1.08E-3</v>
      </c>
      <c r="T70" s="48">
        <v>220</v>
      </c>
      <c r="U70" s="49">
        <v>8400</v>
      </c>
      <c r="V70" s="50">
        <f t="shared" ref="V70:V103" si="1">L70/2</f>
        <v>50</v>
      </c>
    </row>
    <row r="71" spans="1:22" x14ac:dyDescent="0.3">
      <c r="A71" s="43">
        <v>67</v>
      </c>
      <c r="B71" s="44">
        <v>375434</v>
      </c>
      <c r="C71" s="44" t="s">
        <v>248</v>
      </c>
      <c r="D71" s="44">
        <v>22320602</v>
      </c>
      <c r="E71" s="44" t="s">
        <v>249</v>
      </c>
      <c r="F71" s="44" t="s">
        <v>250</v>
      </c>
      <c r="G71" s="45" t="s">
        <v>47</v>
      </c>
      <c r="H71" s="46">
        <v>1100</v>
      </c>
      <c r="I71" s="47">
        <v>1</v>
      </c>
      <c r="J71" s="47">
        <v>2.66</v>
      </c>
      <c r="K71" s="47">
        <v>3.5</v>
      </c>
      <c r="L71" s="47">
        <v>25</v>
      </c>
      <c r="M71" s="47">
        <v>5.6000000000000001E-2</v>
      </c>
      <c r="N71" s="47">
        <v>0.44700000000000001</v>
      </c>
      <c r="O71" s="47">
        <v>0.48399999999999999</v>
      </c>
      <c r="P71" s="47">
        <v>0.47599999999999998</v>
      </c>
      <c r="Q71" s="47">
        <v>9.5299999999999994</v>
      </c>
      <c r="R71" s="47">
        <v>5.6189999999999998</v>
      </c>
      <c r="S71" s="69">
        <v>2.5500000000000002E-3</v>
      </c>
      <c r="T71" s="48">
        <v>220</v>
      </c>
      <c r="U71" s="49">
        <v>8500</v>
      </c>
      <c r="V71" s="50">
        <v>15</v>
      </c>
    </row>
    <row r="72" spans="1:22" x14ac:dyDescent="0.3">
      <c r="A72" s="43">
        <v>68</v>
      </c>
      <c r="B72" s="44">
        <v>375435</v>
      </c>
      <c r="C72" s="44" t="s">
        <v>251</v>
      </c>
      <c r="D72" s="44">
        <v>22320603</v>
      </c>
      <c r="E72" s="44" t="s">
        <v>252</v>
      </c>
      <c r="F72" s="44" t="s">
        <v>253</v>
      </c>
      <c r="G72" s="45" t="s">
        <v>47</v>
      </c>
      <c r="H72" s="46">
        <v>5500</v>
      </c>
      <c r="I72" s="47">
        <v>2</v>
      </c>
      <c r="J72" s="47">
        <v>11.1</v>
      </c>
      <c r="K72" s="47">
        <v>3.5</v>
      </c>
      <c r="L72" s="47">
        <v>50</v>
      </c>
      <c r="M72" s="47">
        <v>3.5000000000000003E-2</v>
      </c>
      <c r="N72" s="47">
        <v>0.16400000000000001</v>
      </c>
      <c r="O72" s="47">
        <v>0.16900000000000001</v>
      </c>
      <c r="P72" s="47">
        <v>0.17150000000000001</v>
      </c>
      <c r="Q72" s="47">
        <v>1.32</v>
      </c>
      <c r="R72" s="47">
        <v>0.92200000000000004</v>
      </c>
      <c r="S72" s="69">
        <v>2.0199999999999999E-2</v>
      </c>
      <c r="T72" s="48">
        <v>220</v>
      </c>
      <c r="U72" s="49">
        <v>8600</v>
      </c>
      <c r="V72" s="50">
        <f t="shared" si="1"/>
        <v>25</v>
      </c>
    </row>
    <row r="73" spans="1:22" x14ac:dyDescent="0.3">
      <c r="A73" s="43">
        <v>69</v>
      </c>
      <c r="B73" s="44">
        <v>375436</v>
      </c>
      <c r="C73" s="44" t="s">
        <v>254</v>
      </c>
      <c r="D73" s="44">
        <v>22320604</v>
      </c>
      <c r="E73" s="44" t="s">
        <v>255</v>
      </c>
      <c r="F73" s="44" t="s">
        <v>256</v>
      </c>
      <c r="G73" s="45" t="s">
        <v>47</v>
      </c>
      <c r="H73" s="46">
        <v>30000</v>
      </c>
      <c r="I73" s="47">
        <v>4</v>
      </c>
      <c r="J73" s="47">
        <v>54.97</v>
      </c>
      <c r="K73" s="47">
        <v>3.5</v>
      </c>
      <c r="L73" s="47">
        <v>100</v>
      </c>
      <c r="M73" s="47">
        <v>1.9E-2</v>
      </c>
      <c r="N73" s="47">
        <v>4.8899999999999999E-2</v>
      </c>
      <c r="O73" s="47">
        <v>0.05</v>
      </c>
      <c r="P73" s="47">
        <v>5.0999999999999997E-2</v>
      </c>
      <c r="Q73" s="47">
        <v>0.16</v>
      </c>
      <c r="R73" s="47">
        <v>7.8E-2</v>
      </c>
      <c r="S73" s="69">
        <v>0.22020000000000001</v>
      </c>
      <c r="T73" s="48">
        <v>220</v>
      </c>
      <c r="U73" s="49">
        <v>8700</v>
      </c>
      <c r="V73" s="50">
        <f t="shared" si="1"/>
        <v>50</v>
      </c>
    </row>
    <row r="74" spans="1:22" x14ac:dyDescent="0.3">
      <c r="A74" s="43">
        <v>70</v>
      </c>
      <c r="B74" s="44">
        <v>375437</v>
      </c>
      <c r="C74" s="44" t="s">
        <v>257</v>
      </c>
      <c r="D74" s="44">
        <v>22320605</v>
      </c>
      <c r="E74" s="44" t="s">
        <v>258</v>
      </c>
      <c r="F74" s="44" t="s">
        <v>259</v>
      </c>
      <c r="G74" s="45" t="s">
        <v>48</v>
      </c>
      <c r="H74" s="46">
        <v>55000</v>
      </c>
      <c r="I74" s="47">
        <v>1</v>
      </c>
      <c r="J74" s="47">
        <v>99.31</v>
      </c>
      <c r="K74" s="47">
        <v>3.5</v>
      </c>
      <c r="L74" s="47">
        <v>25</v>
      </c>
      <c r="M74" s="47">
        <v>1.4E-2</v>
      </c>
      <c r="N74" s="47">
        <v>2.87E-2</v>
      </c>
      <c r="O74" s="47">
        <v>2.9399999999999999E-2</v>
      </c>
      <c r="P74" s="47">
        <v>2.9700000000000001E-2</v>
      </c>
      <c r="Q74" s="47">
        <v>6.7000000000000004E-2</v>
      </c>
      <c r="R74" s="47">
        <v>3.2000000000000001E-2</v>
      </c>
      <c r="S74" s="69">
        <v>0.60919999999999996</v>
      </c>
      <c r="T74" s="48">
        <v>220</v>
      </c>
      <c r="U74" s="49">
        <v>8800</v>
      </c>
      <c r="V74" s="50">
        <v>15</v>
      </c>
    </row>
    <row r="75" spans="1:22" x14ac:dyDescent="0.3">
      <c r="A75" s="43">
        <v>71</v>
      </c>
      <c r="B75" s="44">
        <v>375438</v>
      </c>
      <c r="C75" s="44" t="s">
        <v>260</v>
      </c>
      <c r="D75" s="44">
        <v>22320606</v>
      </c>
      <c r="E75" s="44" t="s">
        <v>261</v>
      </c>
      <c r="F75" s="44" t="s">
        <v>262</v>
      </c>
      <c r="G75" s="45" t="s">
        <v>48</v>
      </c>
      <c r="H75" s="46">
        <v>550</v>
      </c>
      <c r="I75" s="47">
        <v>2</v>
      </c>
      <c r="J75" s="47">
        <v>1.58</v>
      </c>
      <c r="K75" s="47">
        <v>3.5</v>
      </c>
      <c r="L75" s="47">
        <v>50</v>
      </c>
      <c r="M75" s="47">
        <v>6.5000000000000002E-2</v>
      </c>
      <c r="N75" s="47">
        <v>0.624</v>
      </c>
      <c r="O75" s="47">
        <v>0.63300000000000001</v>
      </c>
      <c r="P75" s="47">
        <v>0.70150000000000001</v>
      </c>
      <c r="Q75" s="47">
        <v>16.39</v>
      </c>
      <c r="R75" s="47">
        <v>15.08</v>
      </c>
      <c r="S75" s="69">
        <v>1.08E-3</v>
      </c>
      <c r="T75" s="48">
        <v>220</v>
      </c>
      <c r="U75" s="49">
        <v>8900</v>
      </c>
      <c r="V75" s="50">
        <f t="shared" si="1"/>
        <v>25</v>
      </c>
    </row>
    <row r="76" spans="1:22" x14ac:dyDescent="0.3">
      <c r="A76" s="43">
        <v>72</v>
      </c>
      <c r="B76" s="44">
        <v>375439</v>
      </c>
      <c r="C76" s="44" t="s">
        <v>263</v>
      </c>
      <c r="D76" s="44">
        <v>22320607</v>
      </c>
      <c r="E76" s="44" t="s">
        <v>264</v>
      </c>
      <c r="F76" s="44" t="s">
        <v>265</v>
      </c>
      <c r="G76" s="45" t="s">
        <v>48</v>
      </c>
      <c r="H76" s="46">
        <v>1100</v>
      </c>
      <c r="I76" s="47">
        <v>4</v>
      </c>
      <c r="J76" s="47">
        <v>2.66</v>
      </c>
      <c r="K76" s="47">
        <v>3.5</v>
      </c>
      <c r="L76" s="47">
        <v>100</v>
      </c>
      <c r="M76" s="47">
        <v>7.5999999999999998E-2</v>
      </c>
      <c r="N76" s="47">
        <v>0.44700000000000001</v>
      </c>
      <c r="O76" s="47">
        <v>0.48399999999999999</v>
      </c>
      <c r="P76" s="47">
        <v>0.47599999999999998</v>
      </c>
      <c r="Q76" s="47">
        <v>9.5299999999999994</v>
      </c>
      <c r="R76" s="47">
        <v>5.6189999999999998</v>
      </c>
      <c r="S76" s="69">
        <v>2.5500000000000002E-3</v>
      </c>
      <c r="T76" s="48">
        <v>220</v>
      </c>
      <c r="U76" s="49">
        <v>9000</v>
      </c>
      <c r="V76" s="50">
        <f t="shared" si="1"/>
        <v>50</v>
      </c>
    </row>
    <row r="77" spans="1:22" x14ac:dyDescent="0.3">
      <c r="A77" s="43">
        <v>73</v>
      </c>
      <c r="B77" s="44">
        <v>375440</v>
      </c>
      <c r="C77" s="44" t="s">
        <v>266</v>
      </c>
      <c r="D77" s="44">
        <v>22320608</v>
      </c>
      <c r="E77" s="44" t="s">
        <v>267</v>
      </c>
      <c r="F77" s="44" t="s">
        <v>268</v>
      </c>
      <c r="G77" s="45" t="s">
        <v>48</v>
      </c>
      <c r="H77" s="46">
        <v>5500</v>
      </c>
      <c r="I77" s="47">
        <v>1</v>
      </c>
      <c r="J77" s="47">
        <v>11.1</v>
      </c>
      <c r="K77" s="47">
        <v>3.5</v>
      </c>
      <c r="L77" s="47">
        <v>25</v>
      </c>
      <c r="M77" s="47">
        <v>4.4999999999999998E-2</v>
      </c>
      <c r="N77" s="47">
        <v>0.16400000000000001</v>
      </c>
      <c r="O77" s="47">
        <v>0.16900000000000001</v>
      </c>
      <c r="P77" s="47">
        <v>0.17150000000000001</v>
      </c>
      <c r="Q77" s="47">
        <v>1.32</v>
      </c>
      <c r="R77" s="47">
        <v>0.92200000000000004</v>
      </c>
      <c r="S77" s="69">
        <v>2.0199999999999999E-2</v>
      </c>
      <c r="T77" s="48">
        <v>220</v>
      </c>
      <c r="U77" s="49">
        <v>9100</v>
      </c>
      <c r="V77" s="50">
        <v>15</v>
      </c>
    </row>
    <row r="78" spans="1:22" x14ac:dyDescent="0.3">
      <c r="A78" s="43">
        <v>74</v>
      </c>
      <c r="B78" s="44">
        <v>375441</v>
      </c>
      <c r="C78" s="44" t="s">
        <v>269</v>
      </c>
      <c r="D78" s="44">
        <v>22320610</v>
      </c>
      <c r="E78" s="44" t="s">
        <v>270</v>
      </c>
      <c r="F78" s="44" t="s">
        <v>271</v>
      </c>
      <c r="G78" s="45" t="s">
        <v>48</v>
      </c>
      <c r="H78" s="46">
        <v>30000</v>
      </c>
      <c r="I78" s="47">
        <v>2</v>
      </c>
      <c r="J78" s="47">
        <v>54.97</v>
      </c>
      <c r="K78" s="47">
        <v>3.5</v>
      </c>
      <c r="L78" s="47">
        <v>50</v>
      </c>
      <c r="M78" s="47">
        <v>2.9000000000000001E-2</v>
      </c>
      <c r="N78" s="47">
        <v>4.8899999999999999E-2</v>
      </c>
      <c r="O78" s="47">
        <v>0.05</v>
      </c>
      <c r="P78" s="47">
        <v>5.0999999999999997E-2</v>
      </c>
      <c r="Q78" s="47">
        <v>0.16</v>
      </c>
      <c r="R78" s="47">
        <v>7.8E-2</v>
      </c>
      <c r="S78" s="69">
        <v>0.22020000000000001</v>
      </c>
      <c r="T78" s="48">
        <v>220</v>
      </c>
      <c r="U78" s="49">
        <v>9200</v>
      </c>
      <c r="V78" s="50">
        <f t="shared" si="1"/>
        <v>25</v>
      </c>
    </row>
    <row r="79" spans="1:22" x14ac:dyDescent="0.3">
      <c r="A79" s="43">
        <v>75</v>
      </c>
      <c r="B79" s="44">
        <v>375442</v>
      </c>
      <c r="C79" s="44" t="s">
        <v>272</v>
      </c>
      <c r="D79" s="44">
        <v>22320611</v>
      </c>
      <c r="E79" s="44" t="s">
        <v>273</v>
      </c>
      <c r="F79" s="44" t="s">
        <v>274</v>
      </c>
      <c r="G79" s="45" t="s">
        <v>48</v>
      </c>
      <c r="H79" s="46">
        <v>55000</v>
      </c>
      <c r="I79" s="47">
        <v>4</v>
      </c>
      <c r="J79" s="47">
        <v>99.31</v>
      </c>
      <c r="K79" s="47">
        <v>3.5</v>
      </c>
      <c r="L79" s="47">
        <v>100</v>
      </c>
      <c r="M79" s="47">
        <v>2.4E-2</v>
      </c>
      <c r="N79" s="47">
        <v>2.87E-2</v>
      </c>
      <c r="O79" s="47">
        <v>2.9399999999999999E-2</v>
      </c>
      <c r="P79" s="47">
        <v>2.9700000000000001E-2</v>
      </c>
      <c r="Q79" s="47">
        <v>6.7000000000000004E-2</v>
      </c>
      <c r="R79" s="47">
        <v>3.2000000000000001E-2</v>
      </c>
      <c r="S79" s="69">
        <v>0.60919999999999996</v>
      </c>
      <c r="T79" s="48">
        <v>220</v>
      </c>
      <c r="U79" s="49">
        <v>9300</v>
      </c>
      <c r="V79" s="50">
        <f t="shared" si="1"/>
        <v>50</v>
      </c>
    </row>
    <row r="80" spans="1:22" x14ac:dyDescent="0.3">
      <c r="A80" s="43">
        <v>76</v>
      </c>
      <c r="B80" s="44">
        <v>375469</v>
      </c>
      <c r="C80" s="44" t="s">
        <v>275</v>
      </c>
      <c r="D80" s="44">
        <v>22320612</v>
      </c>
      <c r="E80" s="44" t="s">
        <v>276</v>
      </c>
      <c r="F80" s="44" t="s">
        <v>277</v>
      </c>
      <c r="G80" s="45" t="s">
        <v>48</v>
      </c>
      <c r="H80" s="46">
        <v>550</v>
      </c>
      <c r="I80" s="47">
        <v>1</v>
      </c>
      <c r="J80" s="47">
        <v>1.58</v>
      </c>
      <c r="K80" s="47">
        <v>4.5</v>
      </c>
      <c r="L80" s="47">
        <v>25</v>
      </c>
      <c r="M80" s="47">
        <v>7.4999999999999997E-2</v>
      </c>
      <c r="N80" s="47">
        <v>0.624</v>
      </c>
      <c r="O80" s="47">
        <v>0.63300000000000001</v>
      </c>
      <c r="P80" s="47">
        <v>0.70150000000000001</v>
      </c>
      <c r="Q80" s="47">
        <v>16.39</v>
      </c>
      <c r="R80" s="47">
        <v>15.08</v>
      </c>
      <c r="S80" s="69">
        <v>1.08E-3</v>
      </c>
      <c r="T80" s="48">
        <v>220</v>
      </c>
      <c r="U80" s="49">
        <v>9400</v>
      </c>
      <c r="V80" s="50">
        <v>15</v>
      </c>
    </row>
    <row r="81" spans="1:22" x14ac:dyDescent="0.3">
      <c r="A81" s="43">
        <v>77</v>
      </c>
      <c r="B81" s="44">
        <v>375444</v>
      </c>
      <c r="C81" s="44" t="s">
        <v>278</v>
      </c>
      <c r="D81" s="44">
        <v>22320613</v>
      </c>
      <c r="E81" s="44" t="s">
        <v>279</v>
      </c>
      <c r="F81" s="44" t="s">
        <v>280</v>
      </c>
      <c r="G81" s="45" t="s">
        <v>48</v>
      </c>
      <c r="H81" s="46">
        <v>1100</v>
      </c>
      <c r="I81" s="47">
        <v>2</v>
      </c>
      <c r="J81" s="47">
        <v>2.66</v>
      </c>
      <c r="K81" s="47">
        <v>4.5</v>
      </c>
      <c r="L81" s="47">
        <v>50</v>
      </c>
      <c r="M81" s="47">
        <v>5.6000000000000001E-2</v>
      </c>
      <c r="N81" s="47">
        <v>0.44700000000000001</v>
      </c>
      <c r="O81" s="47">
        <v>0.48399999999999999</v>
      </c>
      <c r="P81" s="47">
        <v>0.47599999999999998</v>
      </c>
      <c r="Q81" s="47">
        <v>9.5299999999999994</v>
      </c>
      <c r="R81" s="47">
        <v>5.6189999999999998</v>
      </c>
      <c r="S81" s="69">
        <v>2.5500000000000002E-3</v>
      </c>
      <c r="T81" s="48">
        <v>220</v>
      </c>
      <c r="U81" s="49">
        <v>9500</v>
      </c>
      <c r="V81" s="50">
        <f t="shared" si="1"/>
        <v>25</v>
      </c>
    </row>
    <row r="82" spans="1:22" x14ac:dyDescent="0.3">
      <c r="A82" s="43">
        <v>78</v>
      </c>
      <c r="B82" s="44">
        <v>375445</v>
      </c>
      <c r="C82" s="44" t="s">
        <v>281</v>
      </c>
      <c r="D82" s="44">
        <v>22320614</v>
      </c>
      <c r="E82" s="44" t="s">
        <v>282</v>
      </c>
      <c r="F82" s="44" t="s">
        <v>283</v>
      </c>
      <c r="G82" s="45" t="s">
        <v>48</v>
      </c>
      <c r="H82" s="46">
        <v>5500</v>
      </c>
      <c r="I82" s="47">
        <v>4</v>
      </c>
      <c r="J82" s="47">
        <v>11.1</v>
      </c>
      <c r="K82" s="47">
        <v>4.5</v>
      </c>
      <c r="L82" s="47">
        <v>100</v>
      </c>
      <c r="M82" s="47">
        <v>3.5000000000000003E-2</v>
      </c>
      <c r="N82" s="47">
        <v>0.16400000000000001</v>
      </c>
      <c r="O82" s="47">
        <v>0.16900000000000001</v>
      </c>
      <c r="P82" s="47">
        <v>0.17150000000000001</v>
      </c>
      <c r="Q82" s="47">
        <v>1.32</v>
      </c>
      <c r="R82" s="47">
        <v>0.92200000000000004</v>
      </c>
      <c r="S82" s="69">
        <v>2.0199999999999999E-2</v>
      </c>
      <c r="T82" s="48">
        <v>220</v>
      </c>
      <c r="U82" s="49">
        <v>9600</v>
      </c>
      <c r="V82" s="50">
        <f t="shared" si="1"/>
        <v>50</v>
      </c>
    </row>
    <row r="83" spans="1:22" x14ac:dyDescent="0.3">
      <c r="A83" s="43">
        <v>79</v>
      </c>
      <c r="B83" s="44">
        <v>375446</v>
      </c>
      <c r="C83" s="44" t="s">
        <v>284</v>
      </c>
      <c r="D83" s="44">
        <v>22320615</v>
      </c>
      <c r="E83" s="44" t="s">
        <v>285</v>
      </c>
      <c r="F83" s="44" t="s">
        <v>286</v>
      </c>
      <c r="G83" s="45" t="s">
        <v>48</v>
      </c>
      <c r="H83" s="46">
        <v>30000</v>
      </c>
      <c r="I83" s="47">
        <v>1</v>
      </c>
      <c r="J83" s="47">
        <v>54.97</v>
      </c>
      <c r="K83" s="47">
        <v>4.5</v>
      </c>
      <c r="L83" s="47">
        <v>25</v>
      </c>
      <c r="M83" s="47">
        <v>1.9E-2</v>
      </c>
      <c r="N83" s="47">
        <v>4.8899999999999999E-2</v>
      </c>
      <c r="O83" s="47">
        <v>0.05</v>
      </c>
      <c r="P83" s="47">
        <v>5.0999999999999997E-2</v>
      </c>
      <c r="Q83" s="47">
        <v>0.16</v>
      </c>
      <c r="R83" s="47">
        <v>7.8E-2</v>
      </c>
      <c r="S83" s="69">
        <v>0.22020000000000001</v>
      </c>
      <c r="T83" s="48">
        <v>220</v>
      </c>
      <c r="U83" s="49">
        <v>9700</v>
      </c>
      <c r="V83" s="50">
        <v>15</v>
      </c>
    </row>
    <row r="84" spans="1:22" x14ac:dyDescent="0.3">
      <c r="A84" s="43">
        <v>80</v>
      </c>
      <c r="B84" s="44">
        <v>375447</v>
      </c>
      <c r="C84" s="44" t="s">
        <v>287</v>
      </c>
      <c r="D84" s="44">
        <v>22320616</v>
      </c>
      <c r="E84" s="44" t="s">
        <v>288</v>
      </c>
      <c r="F84" s="44" t="s">
        <v>289</v>
      </c>
      <c r="G84" s="45" t="s">
        <v>48</v>
      </c>
      <c r="H84" s="46">
        <v>55000</v>
      </c>
      <c r="I84" s="47">
        <v>2</v>
      </c>
      <c r="J84" s="47">
        <v>99.31</v>
      </c>
      <c r="K84" s="47">
        <v>4.5</v>
      </c>
      <c r="L84" s="47">
        <v>50</v>
      </c>
      <c r="M84" s="47">
        <v>1.4E-2</v>
      </c>
      <c r="N84" s="47">
        <v>2.87E-2</v>
      </c>
      <c r="O84" s="47">
        <v>2.9399999999999999E-2</v>
      </c>
      <c r="P84" s="47">
        <v>2.9700000000000001E-2</v>
      </c>
      <c r="Q84" s="47">
        <v>6.7000000000000004E-2</v>
      </c>
      <c r="R84" s="47">
        <v>3.2000000000000001E-2</v>
      </c>
      <c r="S84" s="69">
        <v>0.60919999999999996</v>
      </c>
      <c r="T84" s="48">
        <v>220</v>
      </c>
      <c r="U84" s="49">
        <v>9800</v>
      </c>
      <c r="V84" s="50">
        <f t="shared" si="1"/>
        <v>25</v>
      </c>
    </row>
    <row r="85" spans="1:22" x14ac:dyDescent="0.3">
      <c r="A85" s="43">
        <v>81</v>
      </c>
      <c r="B85" s="44">
        <v>375448</v>
      </c>
      <c r="C85" s="44" t="s">
        <v>290</v>
      </c>
      <c r="D85" s="44">
        <v>22320617</v>
      </c>
      <c r="E85" s="44" t="s">
        <v>291</v>
      </c>
      <c r="F85" s="44" t="s">
        <v>292</v>
      </c>
      <c r="G85" s="45" t="s">
        <v>48</v>
      </c>
      <c r="H85" s="46">
        <v>550</v>
      </c>
      <c r="I85" s="47">
        <v>4</v>
      </c>
      <c r="J85" s="47">
        <v>1.58</v>
      </c>
      <c r="K85" s="47">
        <v>3.5</v>
      </c>
      <c r="L85" s="47">
        <v>100</v>
      </c>
      <c r="M85" s="47">
        <v>7.4999999999999997E-2</v>
      </c>
      <c r="N85" s="47">
        <v>0.624</v>
      </c>
      <c r="O85" s="47">
        <v>0.63300000000000001</v>
      </c>
      <c r="P85" s="47">
        <v>0.70150000000000001</v>
      </c>
      <c r="Q85" s="47">
        <v>16.39</v>
      </c>
      <c r="R85" s="47">
        <v>15.08</v>
      </c>
      <c r="S85" s="69">
        <v>1.08E-3</v>
      </c>
      <c r="T85" s="48">
        <v>220</v>
      </c>
      <c r="U85" s="49">
        <v>9900</v>
      </c>
      <c r="V85" s="50">
        <f t="shared" si="1"/>
        <v>50</v>
      </c>
    </row>
    <row r="86" spans="1:22" x14ac:dyDescent="0.3">
      <c r="A86" s="43">
        <v>82</v>
      </c>
      <c r="B86" s="44">
        <v>375450</v>
      </c>
      <c r="C86" s="44" t="s">
        <v>293</v>
      </c>
      <c r="D86" s="44">
        <v>22320618</v>
      </c>
      <c r="E86" s="44" t="s">
        <v>294</v>
      </c>
      <c r="F86" s="44" t="s">
        <v>295</v>
      </c>
      <c r="G86" s="45" t="s">
        <v>48</v>
      </c>
      <c r="H86" s="46">
        <v>1100</v>
      </c>
      <c r="I86" s="47">
        <v>1</v>
      </c>
      <c r="J86" s="47">
        <v>2.66</v>
      </c>
      <c r="K86" s="47">
        <v>3.5</v>
      </c>
      <c r="L86" s="47">
        <v>25</v>
      </c>
      <c r="M86" s="47">
        <v>5.6000000000000001E-2</v>
      </c>
      <c r="N86" s="47">
        <v>0.44700000000000001</v>
      </c>
      <c r="O86" s="47">
        <v>0.48399999999999999</v>
      </c>
      <c r="P86" s="47">
        <v>0.47599999999999998</v>
      </c>
      <c r="Q86" s="47">
        <v>9.5299999999999994</v>
      </c>
      <c r="R86" s="47">
        <v>5.6189999999999998</v>
      </c>
      <c r="S86" s="69">
        <v>2.5500000000000002E-3</v>
      </c>
      <c r="T86" s="48">
        <v>220</v>
      </c>
      <c r="U86" s="49">
        <v>10000</v>
      </c>
      <c r="V86" s="50">
        <v>15</v>
      </c>
    </row>
    <row r="87" spans="1:22" x14ac:dyDescent="0.3">
      <c r="A87" s="43">
        <v>83</v>
      </c>
      <c r="B87" s="44">
        <v>375451</v>
      </c>
      <c r="C87" s="44" t="s">
        <v>296</v>
      </c>
      <c r="D87" s="44">
        <v>22320619</v>
      </c>
      <c r="E87" s="44" t="s">
        <v>297</v>
      </c>
      <c r="F87" s="44" t="s">
        <v>298</v>
      </c>
      <c r="G87" s="45" t="s">
        <v>48</v>
      </c>
      <c r="H87" s="46">
        <v>5500</v>
      </c>
      <c r="I87" s="47">
        <v>2</v>
      </c>
      <c r="J87" s="47">
        <v>11.1</v>
      </c>
      <c r="K87" s="47">
        <v>3.5</v>
      </c>
      <c r="L87" s="47">
        <v>50</v>
      </c>
      <c r="M87" s="47">
        <v>3.5000000000000003E-2</v>
      </c>
      <c r="N87" s="47">
        <v>0.16400000000000001</v>
      </c>
      <c r="O87" s="47">
        <v>0.16900000000000001</v>
      </c>
      <c r="P87" s="47">
        <v>0.17150000000000001</v>
      </c>
      <c r="Q87" s="47">
        <v>1.32</v>
      </c>
      <c r="R87" s="47">
        <v>0.92200000000000004</v>
      </c>
      <c r="S87" s="69">
        <v>2.0199999999999999E-2</v>
      </c>
      <c r="T87" s="48">
        <v>220</v>
      </c>
      <c r="U87" s="49">
        <v>10100</v>
      </c>
      <c r="V87" s="50">
        <f t="shared" si="1"/>
        <v>25</v>
      </c>
    </row>
    <row r="88" spans="1:22" x14ac:dyDescent="0.3">
      <c r="A88" s="43">
        <v>84</v>
      </c>
      <c r="B88" s="44">
        <v>375452</v>
      </c>
      <c r="C88" s="44" t="s">
        <v>299</v>
      </c>
      <c r="D88" s="44">
        <v>22320620</v>
      </c>
      <c r="E88" s="44" t="s">
        <v>300</v>
      </c>
      <c r="F88" s="44" t="s">
        <v>301</v>
      </c>
      <c r="G88" s="45" t="s">
        <v>48</v>
      </c>
      <c r="H88" s="46">
        <v>30000</v>
      </c>
      <c r="I88" s="47">
        <v>4</v>
      </c>
      <c r="J88" s="47">
        <v>54.97</v>
      </c>
      <c r="K88" s="47">
        <v>3.5</v>
      </c>
      <c r="L88" s="47">
        <v>100</v>
      </c>
      <c r="M88" s="47">
        <v>1.9E-2</v>
      </c>
      <c r="N88" s="47">
        <v>4.8899999999999999E-2</v>
      </c>
      <c r="O88" s="47">
        <v>0.05</v>
      </c>
      <c r="P88" s="47">
        <v>5.0999999999999997E-2</v>
      </c>
      <c r="Q88" s="47">
        <v>0.16</v>
      </c>
      <c r="R88" s="47">
        <v>7.8E-2</v>
      </c>
      <c r="S88" s="69">
        <v>0.22020000000000001</v>
      </c>
      <c r="T88" s="48">
        <v>220</v>
      </c>
      <c r="U88" s="49">
        <v>10200</v>
      </c>
      <c r="V88" s="50">
        <f t="shared" si="1"/>
        <v>50</v>
      </c>
    </row>
    <row r="89" spans="1:22" x14ac:dyDescent="0.3">
      <c r="A89" s="43">
        <v>85</v>
      </c>
      <c r="B89" s="44">
        <v>375453</v>
      </c>
      <c r="C89" s="44" t="s">
        <v>302</v>
      </c>
      <c r="D89" s="44">
        <v>22320621</v>
      </c>
      <c r="E89" s="44" t="s">
        <v>303</v>
      </c>
      <c r="F89" s="44" t="s">
        <v>304</v>
      </c>
      <c r="G89" s="45" t="s">
        <v>48</v>
      </c>
      <c r="H89" s="46">
        <v>55000</v>
      </c>
      <c r="I89" s="47">
        <v>1</v>
      </c>
      <c r="J89" s="47">
        <v>99.31</v>
      </c>
      <c r="K89" s="47">
        <v>3.5</v>
      </c>
      <c r="L89" s="47">
        <v>25</v>
      </c>
      <c r="M89" s="47">
        <v>1.4E-2</v>
      </c>
      <c r="N89" s="47">
        <v>2.87E-2</v>
      </c>
      <c r="O89" s="47">
        <v>2.9399999999999999E-2</v>
      </c>
      <c r="P89" s="47">
        <v>2.9700000000000001E-2</v>
      </c>
      <c r="Q89" s="47">
        <v>6.7000000000000004E-2</v>
      </c>
      <c r="R89" s="47">
        <v>3.2000000000000001E-2</v>
      </c>
      <c r="S89" s="69">
        <v>0.60919999999999996</v>
      </c>
      <c r="T89" s="48">
        <v>220</v>
      </c>
      <c r="U89" s="49">
        <v>10300</v>
      </c>
      <c r="V89" s="50">
        <v>15</v>
      </c>
    </row>
    <row r="90" spans="1:22" x14ac:dyDescent="0.3">
      <c r="A90" s="43">
        <v>86</v>
      </c>
      <c r="B90" s="44">
        <v>375454</v>
      </c>
      <c r="C90" s="44" t="s">
        <v>305</v>
      </c>
      <c r="D90" s="44">
        <v>22320622</v>
      </c>
      <c r="E90" s="44" t="s">
        <v>306</v>
      </c>
      <c r="F90" s="44" t="s">
        <v>307</v>
      </c>
      <c r="G90" s="45" t="s">
        <v>48</v>
      </c>
      <c r="H90" s="46">
        <v>550</v>
      </c>
      <c r="I90" s="47">
        <v>2</v>
      </c>
      <c r="J90" s="47">
        <v>1.58</v>
      </c>
      <c r="K90" s="47">
        <v>3.5</v>
      </c>
      <c r="L90" s="47">
        <v>50</v>
      </c>
      <c r="M90" s="47">
        <v>6.5000000000000002E-2</v>
      </c>
      <c r="N90" s="47">
        <v>0.624</v>
      </c>
      <c r="O90" s="47">
        <v>0.63300000000000001</v>
      </c>
      <c r="P90" s="47">
        <v>0.70150000000000001</v>
      </c>
      <c r="Q90" s="47">
        <v>16.39</v>
      </c>
      <c r="R90" s="47">
        <v>15.08</v>
      </c>
      <c r="S90" s="69">
        <v>1.08E-3</v>
      </c>
      <c r="T90" s="48">
        <v>220</v>
      </c>
      <c r="U90" s="49">
        <v>10400</v>
      </c>
      <c r="V90" s="50">
        <f t="shared" si="1"/>
        <v>25</v>
      </c>
    </row>
    <row r="91" spans="1:22" x14ac:dyDescent="0.3">
      <c r="A91" s="43">
        <v>87</v>
      </c>
      <c r="B91" s="44">
        <v>375455</v>
      </c>
      <c r="C91" s="44" t="s">
        <v>308</v>
      </c>
      <c r="D91" s="44">
        <v>22320623</v>
      </c>
      <c r="E91" s="44" t="s">
        <v>309</v>
      </c>
      <c r="F91" s="44" t="s">
        <v>310</v>
      </c>
      <c r="G91" s="45" t="s">
        <v>48</v>
      </c>
      <c r="H91" s="46">
        <v>1100</v>
      </c>
      <c r="I91" s="47">
        <v>4</v>
      </c>
      <c r="J91" s="47">
        <v>2.66</v>
      </c>
      <c r="K91" s="47">
        <v>3.5</v>
      </c>
      <c r="L91" s="47">
        <v>100</v>
      </c>
      <c r="M91" s="47">
        <v>7.5999999999999998E-2</v>
      </c>
      <c r="N91" s="47">
        <v>0.44700000000000001</v>
      </c>
      <c r="O91" s="47">
        <v>0.48399999999999999</v>
      </c>
      <c r="P91" s="47">
        <v>0.47599999999999998</v>
      </c>
      <c r="Q91" s="47">
        <v>9.5299999999999994</v>
      </c>
      <c r="R91" s="47">
        <v>5.6189999999999998</v>
      </c>
      <c r="S91" s="69">
        <v>2.5500000000000002E-3</v>
      </c>
      <c r="T91" s="48">
        <v>220</v>
      </c>
      <c r="U91" s="49">
        <v>10500</v>
      </c>
      <c r="V91" s="50">
        <f t="shared" si="1"/>
        <v>50</v>
      </c>
    </row>
    <row r="92" spans="1:22" ht="13.8" customHeight="1" x14ac:dyDescent="0.3">
      <c r="A92" s="43">
        <v>88</v>
      </c>
      <c r="B92" s="51">
        <v>375456</v>
      </c>
      <c r="C92" s="51" t="s">
        <v>311</v>
      </c>
      <c r="D92" s="52">
        <v>22320624</v>
      </c>
      <c r="E92" s="53" t="s">
        <v>312</v>
      </c>
      <c r="F92" s="53" t="s">
        <v>313</v>
      </c>
      <c r="G92" s="54" t="s">
        <v>48</v>
      </c>
      <c r="H92" s="46">
        <v>5500</v>
      </c>
      <c r="I92" s="47">
        <v>1</v>
      </c>
      <c r="J92" s="47">
        <v>11.1</v>
      </c>
      <c r="K92" s="47">
        <v>3.5</v>
      </c>
      <c r="L92" s="47">
        <v>25</v>
      </c>
      <c r="M92" s="47">
        <v>4.4999999999999998E-2</v>
      </c>
      <c r="N92" s="47">
        <v>0.16400000000000001</v>
      </c>
      <c r="O92" s="47">
        <v>0.16900000000000001</v>
      </c>
      <c r="P92" s="47">
        <v>0.17150000000000001</v>
      </c>
      <c r="Q92" s="47">
        <v>1.32</v>
      </c>
      <c r="R92" s="47">
        <v>0.92200000000000004</v>
      </c>
      <c r="S92" s="69">
        <v>2.0199999999999999E-2</v>
      </c>
      <c r="T92" s="48">
        <v>220</v>
      </c>
      <c r="U92" s="49">
        <v>10600</v>
      </c>
      <c r="V92" s="50">
        <v>15</v>
      </c>
    </row>
    <row r="93" spans="1:22" x14ac:dyDescent="0.3">
      <c r="A93" s="43">
        <v>89</v>
      </c>
      <c r="B93" s="44">
        <v>375457</v>
      </c>
      <c r="C93" s="44" t="s">
        <v>314</v>
      </c>
      <c r="D93" s="44">
        <v>22320625</v>
      </c>
      <c r="E93" s="44" t="s">
        <v>315</v>
      </c>
      <c r="F93" s="44" t="s">
        <v>316</v>
      </c>
      <c r="G93" s="45" t="s">
        <v>48</v>
      </c>
      <c r="H93" s="46">
        <v>30000</v>
      </c>
      <c r="I93" s="47">
        <v>2</v>
      </c>
      <c r="J93" s="47">
        <v>54.97</v>
      </c>
      <c r="K93" s="47">
        <v>3.5</v>
      </c>
      <c r="L93" s="47">
        <v>50</v>
      </c>
      <c r="M93" s="47">
        <v>2.9000000000000001E-2</v>
      </c>
      <c r="N93" s="47">
        <v>4.8899999999999999E-2</v>
      </c>
      <c r="O93" s="47">
        <v>0.05</v>
      </c>
      <c r="P93" s="47">
        <v>5.0999999999999997E-2</v>
      </c>
      <c r="Q93" s="47">
        <v>0.16</v>
      </c>
      <c r="R93" s="47">
        <v>7.8E-2</v>
      </c>
      <c r="S93" s="69">
        <v>0.22020000000000001</v>
      </c>
      <c r="T93" s="48">
        <v>220</v>
      </c>
      <c r="U93" s="49">
        <v>10700</v>
      </c>
      <c r="V93" s="50">
        <f t="shared" si="1"/>
        <v>25</v>
      </c>
    </row>
    <row r="94" spans="1:22" x14ac:dyDescent="0.3">
      <c r="A94" s="43">
        <v>90</v>
      </c>
      <c r="B94" s="44">
        <v>375458</v>
      </c>
      <c r="C94" s="44" t="s">
        <v>317</v>
      </c>
      <c r="D94" s="44">
        <v>22320626</v>
      </c>
      <c r="E94" s="44" t="s">
        <v>318</v>
      </c>
      <c r="F94" s="44" t="s">
        <v>319</v>
      </c>
      <c r="G94" s="45" t="s">
        <v>48</v>
      </c>
      <c r="H94" s="46">
        <v>55000</v>
      </c>
      <c r="I94" s="47">
        <v>4</v>
      </c>
      <c r="J94" s="47">
        <v>99.31</v>
      </c>
      <c r="K94" s="47">
        <v>3.5</v>
      </c>
      <c r="L94" s="47">
        <v>100</v>
      </c>
      <c r="M94" s="47">
        <v>2.4E-2</v>
      </c>
      <c r="N94" s="47">
        <v>2.87E-2</v>
      </c>
      <c r="O94" s="47">
        <v>2.9399999999999999E-2</v>
      </c>
      <c r="P94" s="47">
        <v>2.9700000000000001E-2</v>
      </c>
      <c r="Q94" s="47">
        <v>6.7000000000000004E-2</v>
      </c>
      <c r="R94" s="47">
        <v>3.2000000000000001E-2</v>
      </c>
      <c r="S94" s="69">
        <v>0.60919999999999996</v>
      </c>
      <c r="T94" s="48">
        <v>220</v>
      </c>
      <c r="U94" s="49">
        <v>10800</v>
      </c>
      <c r="V94" s="50">
        <f t="shared" si="1"/>
        <v>50</v>
      </c>
    </row>
    <row r="95" spans="1:22" x14ac:dyDescent="0.3">
      <c r="A95" s="43">
        <v>91</v>
      </c>
      <c r="B95" s="44">
        <v>375459</v>
      </c>
      <c r="C95" s="44" t="s">
        <v>320</v>
      </c>
      <c r="D95" s="44">
        <v>22320627</v>
      </c>
      <c r="E95" s="44" t="s">
        <v>321</v>
      </c>
      <c r="F95" s="44" t="s">
        <v>322</v>
      </c>
      <c r="G95" s="45" t="s">
        <v>48</v>
      </c>
      <c r="H95" s="46">
        <v>550</v>
      </c>
      <c r="I95" s="47">
        <v>1</v>
      </c>
      <c r="J95" s="47">
        <v>1.58</v>
      </c>
      <c r="K95" s="47">
        <v>4.5</v>
      </c>
      <c r="L95" s="47">
        <v>25</v>
      </c>
      <c r="M95" s="47">
        <v>7.4999999999999997E-2</v>
      </c>
      <c r="N95" s="47">
        <v>0.624</v>
      </c>
      <c r="O95" s="47">
        <v>0.63300000000000001</v>
      </c>
      <c r="P95" s="47">
        <v>0.70150000000000001</v>
      </c>
      <c r="Q95" s="47">
        <v>16.39</v>
      </c>
      <c r="R95" s="47">
        <v>15.08</v>
      </c>
      <c r="S95" s="69">
        <v>1.08E-3</v>
      </c>
      <c r="T95" s="48">
        <v>220</v>
      </c>
      <c r="U95" s="49">
        <v>10900</v>
      </c>
      <c r="V95" s="50">
        <v>15</v>
      </c>
    </row>
    <row r="96" spans="1:22" x14ac:dyDescent="0.3">
      <c r="A96" s="43">
        <v>92</v>
      </c>
      <c r="B96" s="44">
        <v>375460</v>
      </c>
      <c r="C96" s="44" t="s">
        <v>323</v>
      </c>
      <c r="D96" s="44">
        <v>22320628</v>
      </c>
      <c r="E96" s="44" t="s">
        <v>324</v>
      </c>
      <c r="F96" s="44" t="s">
        <v>325</v>
      </c>
      <c r="G96" s="45" t="s">
        <v>48</v>
      </c>
      <c r="H96" s="46">
        <v>1100</v>
      </c>
      <c r="I96" s="47">
        <v>2</v>
      </c>
      <c r="J96" s="47">
        <v>2.66</v>
      </c>
      <c r="K96" s="47">
        <v>4.5</v>
      </c>
      <c r="L96" s="47">
        <v>50</v>
      </c>
      <c r="M96" s="47">
        <v>5.6000000000000001E-2</v>
      </c>
      <c r="N96" s="47">
        <v>0.44700000000000001</v>
      </c>
      <c r="O96" s="47">
        <v>0.48399999999999999</v>
      </c>
      <c r="P96" s="47">
        <v>0.47599999999999998</v>
      </c>
      <c r="Q96" s="47">
        <v>9.5299999999999994</v>
      </c>
      <c r="R96" s="47">
        <v>5.6189999999999998</v>
      </c>
      <c r="S96" s="69">
        <v>2.5500000000000002E-3</v>
      </c>
      <c r="T96" s="48">
        <v>220</v>
      </c>
      <c r="U96" s="49">
        <v>11000</v>
      </c>
      <c r="V96" s="50">
        <f t="shared" si="1"/>
        <v>25</v>
      </c>
    </row>
    <row r="97" spans="1:22" x14ac:dyDescent="0.3">
      <c r="A97" s="43">
        <v>93</v>
      </c>
      <c r="B97" s="44">
        <v>375461</v>
      </c>
      <c r="C97" s="44" t="s">
        <v>326</v>
      </c>
      <c r="D97" s="44">
        <v>22320629</v>
      </c>
      <c r="E97" s="44" t="s">
        <v>327</v>
      </c>
      <c r="F97" s="44" t="s">
        <v>328</v>
      </c>
      <c r="G97" s="45" t="s">
        <v>48</v>
      </c>
      <c r="H97" s="46">
        <v>5500</v>
      </c>
      <c r="I97" s="47">
        <v>4</v>
      </c>
      <c r="J97" s="47">
        <v>11.1</v>
      </c>
      <c r="K97" s="47">
        <v>4.5</v>
      </c>
      <c r="L97" s="47">
        <v>100</v>
      </c>
      <c r="M97" s="47">
        <v>3.5000000000000003E-2</v>
      </c>
      <c r="N97" s="47">
        <v>0.16400000000000001</v>
      </c>
      <c r="O97" s="47">
        <v>0.16900000000000001</v>
      </c>
      <c r="P97" s="47">
        <v>0.17150000000000001</v>
      </c>
      <c r="Q97" s="47">
        <v>1.32</v>
      </c>
      <c r="R97" s="47">
        <v>0.92200000000000004</v>
      </c>
      <c r="S97" s="69">
        <v>2.0199999999999999E-2</v>
      </c>
      <c r="T97" s="48">
        <v>220</v>
      </c>
      <c r="U97" s="49">
        <v>11100</v>
      </c>
      <c r="V97" s="50">
        <f t="shared" si="1"/>
        <v>50</v>
      </c>
    </row>
    <row r="98" spans="1:22" x14ac:dyDescent="0.3">
      <c r="A98" s="43">
        <v>94</v>
      </c>
      <c r="B98" s="44">
        <v>375462</v>
      </c>
      <c r="C98" s="44" t="s">
        <v>329</v>
      </c>
      <c r="D98" s="44">
        <v>22320630</v>
      </c>
      <c r="E98" s="44" t="s">
        <v>330</v>
      </c>
      <c r="F98" s="44" t="s">
        <v>331</v>
      </c>
      <c r="G98" s="45" t="s">
        <v>48</v>
      </c>
      <c r="H98" s="46">
        <v>30000</v>
      </c>
      <c r="I98" s="47">
        <v>1</v>
      </c>
      <c r="J98" s="47">
        <v>54.97</v>
      </c>
      <c r="K98" s="47">
        <v>4.5</v>
      </c>
      <c r="L98" s="47">
        <v>25</v>
      </c>
      <c r="M98" s="47">
        <v>1.9E-2</v>
      </c>
      <c r="N98" s="47">
        <v>4.8899999999999999E-2</v>
      </c>
      <c r="O98" s="47">
        <v>0.05</v>
      </c>
      <c r="P98" s="47">
        <v>5.0999999999999997E-2</v>
      </c>
      <c r="Q98" s="47">
        <v>0.16</v>
      </c>
      <c r="R98" s="47">
        <v>7.8E-2</v>
      </c>
      <c r="S98" s="69">
        <v>0.22020000000000001</v>
      </c>
      <c r="T98" s="48">
        <v>220</v>
      </c>
      <c r="U98" s="49">
        <v>11200</v>
      </c>
      <c r="V98" s="50">
        <v>15</v>
      </c>
    </row>
    <row r="99" spans="1:22" x14ac:dyDescent="0.3">
      <c r="A99" s="43">
        <v>95</v>
      </c>
      <c r="B99" s="44">
        <v>375463</v>
      </c>
      <c r="C99" s="44" t="s">
        <v>332</v>
      </c>
      <c r="D99" s="44">
        <v>22320631</v>
      </c>
      <c r="E99" s="44" t="s">
        <v>333</v>
      </c>
      <c r="F99" s="44" t="s">
        <v>334</v>
      </c>
      <c r="G99" s="45" t="s">
        <v>48</v>
      </c>
      <c r="H99" s="46">
        <v>55000</v>
      </c>
      <c r="I99" s="47">
        <v>2</v>
      </c>
      <c r="J99" s="47">
        <v>99.31</v>
      </c>
      <c r="K99" s="47">
        <v>4.5</v>
      </c>
      <c r="L99" s="47">
        <v>50</v>
      </c>
      <c r="M99" s="47">
        <v>1.4E-2</v>
      </c>
      <c r="N99" s="47">
        <v>2.87E-2</v>
      </c>
      <c r="O99" s="47">
        <v>2.9399999999999999E-2</v>
      </c>
      <c r="P99" s="47">
        <v>2.9700000000000001E-2</v>
      </c>
      <c r="Q99" s="47">
        <v>6.7000000000000004E-2</v>
      </c>
      <c r="R99" s="47">
        <v>3.2000000000000001E-2</v>
      </c>
      <c r="S99" s="69">
        <v>0.60919999999999996</v>
      </c>
      <c r="T99" s="48">
        <v>220</v>
      </c>
      <c r="U99" s="49">
        <v>11300</v>
      </c>
      <c r="V99" s="50">
        <f t="shared" si="1"/>
        <v>25</v>
      </c>
    </row>
    <row r="100" spans="1:22" x14ac:dyDescent="0.3">
      <c r="A100" s="43">
        <v>96</v>
      </c>
      <c r="B100" s="44">
        <v>375464</v>
      </c>
      <c r="C100" s="44" t="s">
        <v>335</v>
      </c>
      <c r="D100" s="44">
        <v>22320632</v>
      </c>
      <c r="E100" s="44" t="s">
        <v>336</v>
      </c>
      <c r="F100" s="44" t="s">
        <v>337</v>
      </c>
      <c r="G100" s="45" t="s">
        <v>48</v>
      </c>
      <c r="H100" s="46">
        <v>550</v>
      </c>
      <c r="I100" s="47">
        <v>4</v>
      </c>
      <c r="J100" s="47">
        <v>1.58</v>
      </c>
      <c r="K100" s="47">
        <v>3.5</v>
      </c>
      <c r="L100" s="47">
        <v>100</v>
      </c>
      <c r="M100" s="47">
        <v>7.4999999999999997E-2</v>
      </c>
      <c r="N100" s="47">
        <v>0.624</v>
      </c>
      <c r="O100" s="47">
        <v>0.63300000000000001</v>
      </c>
      <c r="P100" s="47">
        <v>0.70150000000000001</v>
      </c>
      <c r="Q100" s="47">
        <v>16.39</v>
      </c>
      <c r="R100" s="47">
        <v>15.08</v>
      </c>
      <c r="S100" s="69">
        <v>1.08E-3</v>
      </c>
      <c r="T100" s="48">
        <v>220</v>
      </c>
      <c r="U100" s="49">
        <v>11400</v>
      </c>
      <c r="V100" s="50">
        <f t="shared" si="1"/>
        <v>50</v>
      </c>
    </row>
    <row r="101" spans="1:22" x14ac:dyDescent="0.3">
      <c r="A101" s="43">
        <v>97</v>
      </c>
      <c r="B101" s="44">
        <v>375465</v>
      </c>
      <c r="C101" s="44" t="s">
        <v>338</v>
      </c>
      <c r="D101" s="44">
        <v>22320633</v>
      </c>
      <c r="E101" s="44" t="s">
        <v>339</v>
      </c>
      <c r="F101" s="44" t="s">
        <v>340</v>
      </c>
      <c r="G101" s="45" t="s">
        <v>48</v>
      </c>
      <c r="H101" s="46">
        <v>1100</v>
      </c>
      <c r="I101" s="47">
        <v>1</v>
      </c>
      <c r="J101" s="47">
        <v>2.66</v>
      </c>
      <c r="K101" s="47">
        <v>3.5</v>
      </c>
      <c r="L101" s="47">
        <v>25</v>
      </c>
      <c r="M101" s="47">
        <v>5.6000000000000001E-2</v>
      </c>
      <c r="N101" s="47">
        <v>0.44700000000000001</v>
      </c>
      <c r="O101" s="47">
        <v>0.48399999999999999</v>
      </c>
      <c r="P101" s="47">
        <v>0.47599999999999998</v>
      </c>
      <c r="Q101" s="47">
        <v>9.5299999999999994</v>
      </c>
      <c r="R101" s="47">
        <v>5.6189999999999998</v>
      </c>
      <c r="S101" s="69">
        <v>2.5500000000000002E-3</v>
      </c>
      <c r="T101" s="48">
        <v>220</v>
      </c>
      <c r="U101" s="49">
        <v>11500</v>
      </c>
      <c r="V101" s="50">
        <f t="shared" si="1"/>
        <v>12.5</v>
      </c>
    </row>
    <row r="102" spans="1:22" x14ac:dyDescent="0.3">
      <c r="A102" s="43">
        <v>98</v>
      </c>
      <c r="B102" s="44"/>
      <c r="C102" s="44"/>
      <c r="D102" s="44"/>
      <c r="E102" s="44"/>
      <c r="F102" s="44"/>
      <c r="G102" s="45"/>
      <c r="H102" s="46">
        <v>5500</v>
      </c>
      <c r="I102" s="47">
        <v>2</v>
      </c>
      <c r="J102" s="47">
        <v>11.1</v>
      </c>
      <c r="K102" s="47">
        <v>3.5</v>
      </c>
      <c r="L102" s="47">
        <v>50</v>
      </c>
      <c r="M102" s="47">
        <v>3.5000000000000003E-2</v>
      </c>
      <c r="N102" s="47">
        <v>0.16400000000000001</v>
      </c>
      <c r="O102" s="47">
        <v>0.16900000000000001</v>
      </c>
      <c r="P102" s="47">
        <v>0.17150000000000001</v>
      </c>
      <c r="Q102" s="47">
        <v>1.32</v>
      </c>
      <c r="R102" s="47">
        <v>0.92200000000000004</v>
      </c>
      <c r="S102" s="69">
        <v>2.0199999999999999E-2</v>
      </c>
      <c r="T102" s="48">
        <v>220</v>
      </c>
      <c r="U102" s="49">
        <v>11600</v>
      </c>
      <c r="V102" s="50">
        <f t="shared" si="1"/>
        <v>25</v>
      </c>
    </row>
    <row r="103" spans="1:22" ht="15" thickBot="1" x14ac:dyDescent="0.35">
      <c r="A103" s="55">
        <v>99</v>
      </c>
      <c r="B103" s="56"/>
      <c r="C103" s="56"/>
      <c r="D103" s="56"/>
      <c r="E103" s="56"/>
      <c r="F103" s="56"/>
      <c r="G103" s="57"/>
      <c r="H103" s="58">
        <v>30000</v>
      </c>
      <c r="I103" s="59">
        <v>4</v>
      </c>
      <c r="J103" s="59">
        <v>54.97</v>
      </c>
      <c r="K103" s="59">
        <v>3.5</v>
      </c>
      <c r="L103" s="47">
        <v>100</v>
      </c>
      <c r="M103" s="59">
        <v>1.9E-2</v>
      </c>
      <c r="N103" s="59">
        <v>4.8899999999999999E-2</v>
      </c>
      <c r="O103" s="59">
        <v>0.05</v>
      </c>
      <c r="P103" s="59">
        <v>5.0999999999999997E-2</v>
      </c>
      <c r="Q103" s="59">
        <v>0.16</v>
      </c>
      <c r="R103" s="59">
        <v>7.8E-2</v>
      </c>
      <c r="S103" s="70">
        <v>0.22020000000000001</v>
      </c>
      <c r="T103" s="60">
        <v>220</v>
      </c>
      <c r="U103" s="61">
        <v>11700</v>
      </c>
      <c r="V103" s="62">
        <f t="shared" si="1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Поляков Николай Александрович</dc:creator>
  <cp:lastModifiedBy>Поляков Николай Александрович</cp:lastModifiedBy>
  <dcterms:created xsi:type="dcterms:W3CDTF">2024-04-29T02:06:48Z</dcterms:created>
  <dcterms:modified xsi:type="dcterms:W3CDTF">2025-04-10T05:31:01Z</dcterms:modified>
</cp:coreProperties>
</file>