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YandexDisk\"/>
    </mc:Choice>
  </mc:AlternateContent>
  <xr:revisionPtr revIDLastSave="0" documentId="13_ncr:1_{D1E9C76A-3008-4DB1-8DAF-6CE58AA2BE9A}" xr6:coauthVersionLast="47" xr6:coauthVersionMax="47" xr10:uidLastSave="{00000000-0000-0000-0000-000000000000}"/>
  <bookViews>
    <workbookView xWindow="31910" yWindow="0" windowWidth="12980" windowHeight="15370" xr2:uid="{00000000-000D-0000-FFFF-FFFF00000000}"/>
  </bookViews>
  <sheets>
    <sheet name="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7" i="1" l="1"/>
  <c r="M98" i="1" s="1"/>
  <c r="M99" i="1" s="1"/>
  <c r="M100" i="1" s="1"/>
  <c r="M101" i="1" s="1"/>
  <c r="M102" i="1" s="1"/>
  <c r="M103" i="1" s="1"/>
  <c r="M104" i="1" s="1"/>
  <c r="M105" i="1" s="1"/>
  <c r="M96" i="1"/>
  <c r="M78" i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60" i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42" i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5" i="1"/>
  <c r="J97" i="1"/>
  <c r="J87" i="1"/>
  <c r="J65" i="1"/>
  <c r="J55" i="1"/>
  <c r="J46" i="1"/>
  <c r="K46" i="1" s="1"/>
  <c r="J32" i="1"/>
  <c r="K32" i="1" s="1"/>
  <c r="J22" i="1"/>
  <c r="J13" i="1"/>
  <c r="K13" i="1" s="1"/>
</calcChain>
</file>

<file path=xl/sharedStrings.xml><?xml version="1.0" encoding="utf-8"?>
<sst xmlns="http://schemas.openxmlformats.org/spreadsheetml/2006/main" count="502" uniqueCount="308">
  <si>
    <t xml:space="preserve">Course name </t>
  </si>
  <si>
    <t>Source voltage amplitude, 
[V]</t>
  </si>
  <si>
    <t xml:space="preserve">No. In ITMO          </t>
  </si>
  <si>
    <t xml:space="preserve">No. In HDU          </t>
  </si>
  <si>
    <t xml:space="preserve">Gender    </t>
  </si>
  <si>
    <t>Principles of Circuit</t>
  </si>
  <si>
    <t xml:space="preserve">Surname, First name in Russian </t>
  </si>
  <si>
    <t>Automation (bachelor 2021)</t>
  </si>
  <si>
    <t>Semester 1, Year  (2023/2024)</t>
  </si>
  <si>
    <r>
      <rPr>
        <b/>
        <sz val="10"/>
        <color theme="1"/>
        <rFont val="Times New Roman"/>
        <family val="1"/>
      </rPr>
      <t xml:space="preserve">Surname, First name in English                 </t>
    </r>
    <r>
      <rPr>
        <b/>
        <sz val="10"/>
        <color indexed="8"/>
        <rFont val="Times New Roman"/>
        <family val="1"/>
      </rPr>
      <t xml:space="preserve">          </t>
    </r>
  </si>
  <si>
    <r>
      <rPr>
        <b/>
        <sz val="10"/>
        <color theme="1"/>
        <rFont val="Times New Roman"/>
        <family val="1"/>
      </rPr>
      <t>Surname, First name</t>
    </r>
    <r>
      <rPr>
        <b/>
        <sz val="10"/>
        <color indexed="8"/>
        <rFont val="Times New Roman"/>
        <family val="1"/>
      </rPr>
      <t xml:space="preserve"> in Chinese</t>
    </r>
  </si>
  <si>
    <t>Female</t>
  </si>
  <si>
    <t>Male</t>
  </si>
  <si>
    <t>Rectifier scheme</t>
  </si>
  <si>
    <r>
      <t>Load resistance, 
[</t>
    </r>
    <r>
      <rPr>
        <sz val="10"/>
        <color theme="1"/>
        <rFont val="Calibri"/>
        <family val="2"/>
        <charset val="204"/>
      </rPr>
      <t>Ω</t>
    </r>
    <r>
      <rPr>
        <sz val="10"/>
        <color theme="1"/>
        <rFont val="Times New Roman"/>
        <family val="1"/>
        <charset val="204"/>
      </rPr>
      <t>]</t>
    </r>
  </si>
  <si>
    <r>
      <t>Capacitor value
[</t>
    </r>
    <r>
      <rPr>
        <sz val="10"/>
        <color theme="1"/>
        <rFont val="Times New Roman"/>
        <family val="1"/>
        <charset val="204"/>
      </rPr>
      <t>μ</t>
    </r>
    <r>
      <rPr>
        <sz val="10"/>
        <color theme="1"/>
        <rFont val="Calibri"/>
        <family val="2"/>
        <charset val="204"/>
        <scheme val="minor"/>
      </rPr>
      <t>F]</t>
    </r>
  </si>
  <si>
    <t>Source voltage frequency, 
[Hz]</t>
  </si>
  <si>
    <r>
      <rPr>
        <i/>
        <sz val="14"/>
        <color theme="1"/>
        <rFont val="Times New Roman"/>
        <family val="1"/>
        <charset val="204"/>
      </rPr>
      <t>V</t>
    </r>
    <r>
      <rPr>
        <i/>
        <vertAlign val="subscript"/>
        <sz val="14"/>
        <color theme="1"/>
        <rFont val="Times New Roman"/>
        <family val="1"/>
        <charset val="204"/>
      </rPr>
      <t>s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</si>
  <si>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L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</si>
  <si>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C</t>
    </r>
    <r>
      <rPr>
        <i/>
        <vertAlign val="subscript"/>
        <sz val="14"/>
        <color theme="1"/>
        <rFont val="Times New Roman"/>
        <family val="1"/>
        <charset val="204"/>
      </rPr>
      <t>real</t>
    </r>
    <r>
      <rPr>
        <sz val="14"/>
        <color theme="1"/>
        <rFont val="Times New Roman"/>
        <family val="1"/>
        <charset val="204"/>
      </rPr>
      <t xml:space="preserve"> </t>
    </r>
  </si>
  <si>
    <t>f</t>
  </si>
  <si>
    <t>FBR</t>
  </si>
  <si>
    <t>CTR</t>
  </si>
  <si>
    <t xml:space="preserve">Сюн Сяолинь </t>
  </si>
  <si>
    <t>XIONG XIAOLIN</t>
  </si>
  <si>
    <t>熊晓琳</t>
  </si>
  <si>
    <t xml:space="preserve">Лу Чэньси </t>
  </si>
  <si>
    <t>LU CHENXI</t>
  </si>
  <si>
    <t>鲁晨曦</t>
  </si>
  <si>
    <t xml:space="preserve">Го Юйю </t>
  </si>
  <si>
    <t>GUO YUYOU</t>
  </si>
  <si>
    <t>郭雨尤</t>
  </si>
  <si>
    <t xml:space="preserve">Ли Синь </t>
  </si>
  <si>
    <t>LI XIN</t>
  </si>
  <si>
    <t>李馨</t>
  </si>
  <si>
    <t xml:space="preserve">Чжоу Синюй </t>
  </si>
  <si>
    <t>ZHOU XINGYU</t>
  </si>
  <si>
    <t>周星余</t>
  </si>
  <si>
    <t xml:space="preserve">Чжан Чэньси </t>
  </si>
  <si>
    <t>ZHANG CHENXI</t>
  </si>
  <si>
    <t>张晨曦</t>
  </si>
  <si>
    <t xml:space="preserve">Сюй Хайпэн </t>
  </si>
  <si>
    <t>XU HAIPENG</t>
  </si>
  <si>
    <t>许海鹏</t>
  </si>
  <si>
    <t xml:space="preserve">У Яннянь </t>
  </si>
  <si>
    <t>WU YANGNIAN</t>
  </si>
  <si>
    <t>吴烊年</t>
  </si>
  <si>
    <t xml:space="preserve">Чжан Лэйтянь </t>
  </si>
  <si>
    <t>ZHANG LETIAN</t>
  </si>
  <si>
    <t>张乐天</t>
  </si>
  <si>
    <t xml:space="preserve">Нин Бо </t>
  </si>
  <si>
    <t>NING BO</t>
  </si>
  <si>
    <t>宁波</t>
  </si>
  <si>
    <t xml:space="preserve">Кун Фаньлинь </t>
  </si>
  <si>
    <t>KONG FANLIN</t>
  </si>
  <si>
    <t>孔繁林</t>
  </si>
  <si>
    <t xml:space="preserve">Ли Юаньсяо </t>
  </si>
  <si>
    <t>LI YUANXIAO</t>
  </si>
  <si>
    <t>李远晓</t>
  </si>
  <si>
    <t xml:space="preserve">Ли Цзиньсэнь </t>
  </si>
  <si>
    <t>LI JINGSEN</t>
  </si>
  <si>
    <t>李景森</t>
  </si>
  <si>
    <t xml:space="preserve">Оуян Цзюньчжэ </t>
  </si>
  <si>
    <t>OUYANG JUNZHE</t>
  </si>
  <si>
    <t>欧阳俊哲</t>
  </si>
  <si>
    <t xml:space="preserve">Хуан Чжэньнань </t>
  </si>
  <si>
    <t>HUANG ZHENNAN</t>
  </si>
  <si>
    <t>黄振南</t>
  </si>
  <si>
    <t xml:space="preserve">Ван Саньли </t>
  </si>
  <si>
    <t>WANG SANLI</t>
  </si>
  <si>
    <t>汪三立</t>
  </si>
  <si>
    <t>Чжан Вэй</t>
  </si>
  <si>
    <t>ZHANG WEI</t>
  </si>
  <si>
    <r>
      <rPr>
        <sz val="12"/>
        <color theme="1"/>
        <rFont val="宋体"/>
        <family val="3"/>
        <charset val="134"/>
      </rPr>
      <t>张威</t>
    </r>
  </si>
  <si>
    <t xml:space="preserve">Чэнь Босюань </t>
  </si>
  <si>
    <t>CHEN BOXUAN</t>
  </si>
  <si>
    <t>陈博轩</t>
  </si>
  <si>
    <t xml:space="preserve">Ян Цзунюэ </t>
  </si>
  <si>
    <t>YANG ZONGYUE</t>
  </si>
  <si>
    <t>杨宗岳</t>
  </si>
  <si>
    <t xml:space="preserve">Лян Шуан </t>
  </si>
  <si>
    <t>LIANG SHUANG</t>
  </si>
  <si>
    <t>梁爽</t>
  </si>
  <si>
    <t xml:space="preserve">Цзян Цзюньюй </t>
  </si>
  <si>
    <t>JIANG JUNYU</t>
  </si>
  <si>
    <t>蒋俊宇</t>
  </si>
  <si>
    <t xml:space="preserve">Го Итун </t>
  </si>
  <si>
    <t>GUO YITONG</t>
  </si>
  <si>
    <t>郭奕童</t>
  </si>
  <si>
    <t xml:space="preserve">Ши Цюси </t>
  </si>
  <si>
    <t>SHI QIUXI</t>
  </si>
  <si>
    <t>石邱熹</t>
  </si>
  <si>
    <t xml:space="preserve">Ян Бохань </t>
  </si>
  <si>
    <t>YANG BOHAN</t>
  </si>
  <si>
    <t>杨博涵</t>
  </si>
  <si>
    <t xml:space="preserve">Юй Цзяминь </t>
  </si>
  <si>
    <t>YU JIAMIN</t>
  </si>
  <si>
    <t>余嘉民</t>
  </si>
  <si>
    <t xml:space="preserve">Хэ Цзиньсэнь </t>
  </si>
  <si>
    <t>HE JINSEN</t>
  </si>
  <si>
    <t>何金森</t>
  </si>
  <si>
    <t xml:space="preserve">Чжан Шитун </t>
  </si>
  <si>
    <t>ZHANG SHITONG</t>
  </si>
  <si>
    <t>张仕曈</t>
  </si>
  <si>
    <t xml:space="preserve">Тао Чжэн </t>
  </si>
  <si>
    <t>TAO ZHENG</t>
  </si>
  <si>
    <t>陶铮</t>
  </si>
  <si>
    <t xml:space="preserve">Чжан Цзясюань </t>
  </si>
  <si>
    <t>ZHANG JIAXUAN</t>
  </si>
  <si>
    <t>张嘉煊</t>
  </si>
  <si>
    <t xml:space="preserve">Мэн Цзэан </t>
  </si>
  <si>
    <t>MENG ZEANG</t>
  </si>
  <si>
    <t>孟泽昂</t>
  </si>
  <si>
    <t xml:space="preserve">Чжэнь Кайса </t>
  </si>
  <si>
    <t>ZHENG KAISA</t>
  </si>
  <si>
    <t>郑恺飒</t>
  </si>
  <si>
    <t xml:space="preserve">Е Лэй </t>
  </si>
  <si>
    <t>YE LEI</t>
  </si>
  <si>
    <t>叶磊</t>
  </si>
  <si>
    <t xml:space="preserve">Сюй Яовэнь </t>
  </si>
  <si>
    <t>XU YAOWEN</t>
  </si>
  <si>
    <t>许耀文</t>
  </si>
  <si>
    <t xml:space="preserve">Сунь Нинмань </t>
  </si>
  <si>
    <t>SUN NINGMAN</t>
  </si>
  <si>
    <t>孙宁蔓</t>
  </si>
  <si>
    <t xml:space="preserve">Лэй Цзялу </t>
  </si>
  <si>
    <t>LEI JIALU</t>
  </si>
  <si>
    <t>雷佳璐</t>
  </si>
  <si>
    <t xml:space="preserve">У Синьяо </t>
  </si>
  <si>
    <t>WU XINYAO</t>
  </si>
  <si>
    <t>吴欣瑶</t>
  </si>
  <si>
    <t xml:space="preserve">Пэн Инжуй </t>
  </si>
  <si>
    <t>PENG YINGRUI</t>
  </si>
  <si>
    <t>彭滢睿</t>
  </si>
  <si>
    <t xml:space="preserve">Чжан Сюань </t>
  </si>
  <si>
    <t>ZHANG XUAN</t>
  </si>
  <si>
    <t>张炫</t>
  </si>
  <si>
    <t xml:space="preserve">Линь Минхао </t>
  </si>
  <si>
    <t>LIN MINGHAO</t>
  </si>
  <si>
    <t>林明昊</t>
  </si>
  <si>
    <t xml:space="preserve">Лян Цзюньси </t>
  </si>
  <si>
    <t>LIANG JUNXI</t>
  </si>
  <si>
    <t>梁隽熙</t>
  </si>
  <si>
    <t xml:space="preserve">Тао Пэнюй </t>
  </si>
  <si>
    <t>TAO PENGYU</t>
  </si>
  <si>
    <t>陶鹏宇</t>
  </si>
  <si>
    <t xml:space="preserve">Лю Жишэн </t>
  </si>
  <si>
    <t xml:space="preserve">LIU RISHENG </t>
  </si>
  <si>
    <t>刘日升</t>
  </si>
  <si>
    <t xml:space="preserve">Ли Минсян </t>
  </si>
  <si>
    <t>LI MINGXIANG</t>
  </si>
  <si>
    <t>李明祥</t>
  </si>
  <si>
    <t xml:space="preserve">Ян Чжэньхуа </t>
  </si>
  <si>
    <t>YANG ZHENHUA</t>
  </si>
  <si>
    <t>杨振华</t>
  </si>
  <si>
    <t xml:space="preserve">Сунь Хаочжоу </t>
  </si>
  <si>
    <t>SUN HAOZHOU</t>
  </si>
  <si>
    <t>孙浩洲</t>
  </si>
  <si>
    <r>
      <rPr>
        <sz val="12"/>
        <color theme="1"/>
        <rFont val="宋体"/>
        <family val="3"/>
        <charset val="134"/>
      </rPr>
      <t>张炜</t>
    </r>
  </si>
  <si>
    <t xml:space="preserve">Чэнь Шитао </t>
  </si>
  <si>
    <t>CHEN SHITAO</t>
  </si>
  <si>
    <t>陈仕涛</t>
  </si>
  <si>
    <t xml:space="preserve">Бянь Сыцзэ </t>
  </si>
  <si>
    <t>BIAN XIJIE</t>
  </si>
  <si>
    <t>卞熙杰</t>
  </si>
  <si>
    <t xml:space="preserve">Ли Говэнь </t>
  </si>
  <si>
    <t>LI GUOWEN</t>
  </si>
  <si>
    <t>李国文</t>
  </si>
  <si>
    <t>Чжао Миньчжэн</t>
  </si>
  <si>
    <t>ZHAO MINZHENG</t>
  </si>
  <si>
    <t>赵敏铮</t>
  </si>
  <si>
    <t xml:space="preserve">Ню Сяосинь </t>
  </si>
  <si>
    <t>NIU XIAOXIN</t>
  </si>
  <si>
    <t>牛小新</t>
  </si>
  <si>
    <t xml:space="preserve">Чжан Сэнь </t>
  </si>
  <si>
    <t>ZHANG SEN</t>
  </si>
  <si>
    <t>张森</t>
  </si>
  <si>
    <t xml:space="preserve">Ян Лэй </t>
  </si>
  <si>
    <t>YANG LEI</t>
  </si>
  <si>
    <t>杨磊</t>
  </si>
  <si>
    <t xml:space="preserve">Фу Хайян </t>
  </si>
  <si>
    <t>FU HAIYANG</t>
  </si>
  <si>
    <t>付海洋</t>
  </si>
  <si>
    <t xml:space="preserve">Бао Пэнфань </t>
  </si>
  <si>
    <t xml:space="preserve">
BAO PENGFAN
</t>
  </si>
  <si>
    <t>鲍鹏帆</t>
  </si>
  <si>
    <t xml:space="preserve">Чжу Цуньси </t>
  </si>
  <si>
    <t>ZHU CUNXI</t>
  </si>
  <si>
    <t>朱存希</t>
  </si>
  <si>
    <t xml:space="preserve">Цзян Хаотянь </t>
  </si>
  <si>
    <t>JIANG HAOTIAN</t>
  </si>
  <si>
    <t>蒋昊天</t>
  </si>
  <si>
    <t xml:space="preserve">Хэ Жуньминь </t>
  </si>
  <si>
    <t>HE RUNMIN</t>
  </si>
  <si>
    <t>何润民</t>
  </si>
  <si>
    <t xml:space="preserve">У Мо </t>
  </si>
  <si>
    <t>WU MO</t>
  </si>
  <si>
    <t>吴莫</t>
  </si>
  <si>
    <t xml:space="preserve">Чжоу Инань </t>
  </si>
  <si>
    <t>ZHOU YINAN</t>
  </si>
  <si>
    <t>周奕男</t>
  </si>
  <si>
    <t xml:space="preserve">Ван Инань </t>
  </si>
  <si>
    <t>WANG YINAN</t>
  </si>
  <si>
    <t>王一楠</t>
  </si>
  <si>
    <t xml:space="preserve">Чжа Мэнду </t>
  </si>
  <si>
    <t>ZHA MENGDU</t>
  </si>
  <si>
    <t>查梦都</t>
  </si>
  <si>
    <t xml:space="preserve">Цзун Жуйкан </t>
  </si>
  <si>
    <t>ZONG RUIKANG</t>
  </si>
  <si>
    <t>宗睿康</t>
  </si>
  <si>
    <t xml:space="preserve">Дун Сыя </t>
  </si>
  <si>
    <t>DONG SIYA</t>
  </si>
  <si>
    <t>董思雅</t>
  </si>
  <si>
    <t xml:space="preserve">Дин Яци </t>
  </si>
  <si>
    <t>DING YAQI</t>
  </si>
  <si>
    <t>丁雅琦</t>
  </si>
  <si>
    <t xml:space="preserve">Фэн Цижуй </t>
  </si>
  <si>
    <t>FENG QIRUI</t>
  </si>
  <si>
    <t>丰琦瑞</t>
  </si>
  <si>
    <t xml:space="preserve">Мао Шици </t>
  </si>
  <si>
    <t>MAO SHIQI</t>
  </si>
  <si>
    <t>毛诗淇</t>
  </si>
  <si>
    <t xml:space="preserve">Цай Сюаньхао </t>
  </si>
  <si>
    <t>CAI XUANHAO</t>
  </si>
  <si>
    <t>蔡轩昊</t>
  </si>
  <si>
    <t xml:space="preserve">Лю Фэн </t>
  </si>
  <si>
    <t>LIU FENG</t>
  </si>
  <si>
    <t>刘锋</t>
  </si>
  <si>
    <t xml:space="preserve">Сюй Цзыян </t>
  </si>
  <si>
    <t>XU ZIYANG</t>
  </si>
  <si>
    <t>徐梓洋</t>
  </si>
  <si>
    <t xml:space="preserve">Цзян Шэннань </t>
  </si>
  <si>
    <t>JIANG SHENGNAN</t>
  </si>
  <si>
    <t>江圣南</t>
  </si>
  <si>
    <t xml:space="preserve">Ван Юйцзэ </t>
  </si>
  <si>
    <t>WANG YUJIE</t>
  </si>
  <si>
    <t>王雨杰</t>
  </si>
  <si>
    <t xml:space="preserve">Хоу Шэне </t>
  </si>
  <si>
    <t>HOU SHENGYE</t>
  </si>
  <si>
    <t>侯胜业</t>
  </si>
  <si>
    <t xml:space="preserve">Чжань Шуо </t>
  </si>
  <si>
    <t>ZHAN SHUO</t>
  </si>
  <si>
    <t>展硕</t>
  </si>
  <si>
    <t xml:space="preserve">Лу Линь </t>
  </si>
  <si>
    <t>LU LIN</t>
  </si>
  <si>
    <t>卢霖</t>
  </si>
  <si>
    <t xml:space="preserve">Чжан Шуюань </t>
  </si>
  <si>
    <t>ZHANG SHUYUAN</t>
  </si>
  <si>
    <t>张书源</t>
  </si>
  <si>
    <t xml:space="preserve">Бе Чжи </t>
  </si>
  <si>
    <t>BIE ZHI</t>
  </si>
  <si>
    <t>别致</t>
  </si>
  <si>
    <t xml:space="preserve">Чэнь Дунжэнь </t>
  </si>
  <si>
    <t>CHEN DONGREN</t>
  </si>
  <si>
    <t>陈东韧</t>
  </si>
  <si>
    <t xml:space="preserve">Юань Цзя </t>
  </si>
  <si>
    <t>YUAN JIA</t>
  </si>
  <si>
    <t>袁嘉</t>
  </si>
  <si>
    <t xml:space="preserve">Чжан Мяотэ </t>
  </si>
  <si>
    <t>ZHANG MIAOTE</t>
  </si>
  <si>
    <t>张淼特</t>
  </si>
  <si>
    <t xml:space="preserve">Дай Цзинь </t>
  </si>
  <si>
    <t>DAI JIN</t>
  </si>
  <si>
    <t>戴琎</t>
  </si>
  <si>
    <t xml:space="preserve">Сюэ Хаожань </t>
  </si>
  <si>
    <t>XUE HAORAN</t>
  </si>
  <si>
    <t>薛皓然</t>
  </si>
  <si>
    <t xml:space="preserve">Сунь Хао </t>
  </si>
  <si>
    <t>SUN HAO</t>
  </si>
  <si>
    <t>孙皓</t>
  </si>
  <si>
    <t xml:space="preserve">Ян Ланьцинь </t>
  </si>
  <si>
    <t>YANG LANQIN</t>
  </si>
  <si>
    <t>杨岚钦</t>
  </si>
  <si>
    <t xml:space="preserve">Сяо Яо </t>
  </si>
  <si>
    <t>XIAO YAO</t>
  </si>
  <si>
    <t>肖尧</t>
  </si>
  <si>
    <t xml:space="preserve">Ли Цзиньмин </t>
  </si>
  <si>
    <t>LI JINMING</t>
  </si>
  <si>
    <t>李金明</t>
  </si>
  <si>
    <t xml:space="preserve">Цю Гэни </t>
  </si>
  <si>
    <t>QIU GENGYI</t>
  </si>
  <si>
    <t>裘耿熠</t>
  </si>
  <si>
    <t xml:space="preserve">Вэн Цзиньяо </t>
  </si>
  <si>
    <t>WENG JINYAO</t>
  </si>
  <si>
    <t>翁锦耀</t>
  </si>
  <si>
    <t xml:space="preserve">Лю Аньгэ </t>
  </si>
  <si>
    <t>LIU ANGE</t>
  </si>
  <si>
    <t>留安格</t>
  </si>
  <si>
    <t xml:space="preserve">Ма Нань </t>
  </si>
  <si>
    <t>MA NAN</t>
  </si>
  <si>
    <t>马楠</t>
  </si>
  <si>
    <t xml:space="preserve">Ян Хаоюй </t>
  </si>
  <si>
    <t>YANG HAOYU</t>
  </si>
  <si>
    <t>杨浩宇</t>
  </si>
  <si>
    <t xml:space="preserve">Чжу Чэньхао </t>
  </si>
  <si>
    <t>ZHU CHENHAO</t>
  </si>
  <si>
    <t>朱晨豪</t>
  </si>
  <si>
    <t xml:space="preserve">Чжан Ичун </t>
  </si>
  <si>
    <t>ZHANG YICHONG</t>
  </si>
  <si>
    <t>章亦翀</t>
  </si>
  <si>
    <t xml:space="preserve">Гун Боюй </t>
  </si>
  <si>
    <t>GONG BOYU</t>
  </si>
  <si>
    <t>龚泊宇</t>
  </si>
  <si>
    <t xml:space="preserve">Сюн Чжоэнь </t>
  </si>
  <si>
    <t>XIONG ZHUOEN</t>
  </si>
  <si>
    <t>熊卓恩</t>
  </si>
  <si>
    <t>HWR-half-wave rectifier,
 CTR-centrtal tap rectifier, 
FBR - full bridge rectifier</t>
  </si>
  <si>
    <t>Variant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</si>
</sst>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0.0"/>
  </numFmts>
  <fonts count="3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sz val="11"/>
      <name val="Times New Roman"/>
      <family val="1"/>
    </font>
    <font>
      <sz val="11"/>
      <name val="Calibri"/>
      <family val="3"/>
      <charset val="13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Calibri"/>
      <family val="3"/>
      <charset val="134"/>
      <scheme val="minor"/>
    </font>
    <font>
      <sz val="11"/>
      <color indexed="8"/>
      <name val="Times New Roman"/>
      <family val="1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55">
    <xf numFmtId="0" fontId="0" fillId="0" borderId="0" xfId="0"/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10" fillId="2" borderId="2" xfId="1" applyFont="1" applyFill="1" applyBorder="1" applyAlignment="1">
      <alignment horizontal="left" vertical="center" wrapText="1"/>
    </xf>
    <xf numFmtId="0" fontId="11" fillId="2" borderId="2" xfId="1" applyFont="1" applyFill="1" applyBorder="1" applyAlignment="1">
      <alignment horizontal="left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justify" vertical="center" wrapText="1"/>
    </xf>
    <xf numFmtId="0" fontId="5" fillId="2" borderId="2" xfId="1" applyFont="1" applyFill="1" applyBorder="1" applyAlignment="1">
      <alignment horizontal="justify" vertical="center" wrapText="1"/>
    </xf>
    <xf numFmtId="0" fontId="7" fillId="2" borderId="2" xfId="1" applyFill="1" applyBorder="1" applyAlignment="1">
      <alignment horizontal="center" vertical="center"/>
    </xf>
    <xf numFmtId="164" fontId="7" fillId="2" borderId="2" xfId="1" applyNumberFormat="1" applyFill="1" applyBorder="1" applyAlignment="1">
      <alignment horizontal="center" vertical="center"/>
    </xf>
    <xf numFmtId="49" fontId="7" fillId="2" borderId="2" xfId="1" applyNumberForma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13" fillId="2" borderId="2" xfId="1" applyFont="1" applyFill="1" applyBorder="1" applyAlignment="1">
      <alignment horizontal="left" vertical="center"/>
    </xf>
    <xf numFmtId="0" fontId="15" fillId="2" borderId="2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13" fillId="2" borderId="2" xfId="1" applyFont="1" applyFill="1" applyBorder="1">
      <alignment vertical="center"/>
    </xf>
    <xf numFmtId="49" fontId="13" fillId="2" borderId="2" xfId="1" applyNumberFormat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49" fontId="7" fillId="2" borderId="1" xfId="1" applyNumberFormat="1" applyFill="1" applyBorder="1" applyAlignment="1">
      <alignment horizontal="center" vertical="center"/>
    </xf>
    <xf numFmtId="0" fontId="9" fillId="2" borderId="2" xfId="1" applyFont="1" applyFill="1" applyBorder="1" applyAlignment="1">
      <alignment vertical="center" wrapText="1"/>
    </xf>
    <xf numFmtId="0" fontId="17" fillId="2" borderId="2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1" fontId="19" fillId="0" borderId="2" xfId="0" applyNumberFormat="1" applyFont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21" fillId="2" borderId="2" xfId="0" applyFont="1" applyFill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1" fontId="22" fillId="0" borderId="2" xfId="0" applyNumberFormat="1" applyFont="1" applyBorder="1" applyAlignment="1">
      <alignment horizontal="center" wrapText="1"/>
    </xf>
    <xf numFmtId="165" fontId="3" fillId="0" borderId="2" xfId="0" applyNumberFormat="1" applyFont="1" applyBorder="1" applyAlignment="1">
      <alignment horizontal="center" wrapText="1"/>
    </xf>
    <xf numFmtId="0" fontId="24" fillId="2" borderId="2" xfId="0" applyFont="1" applyFill="1" applyBorder="1" applyAlignment="1">
      <alignment horizontal="center" wrapText="1"/>
    </xf>
    <xf numFmtId="0" fontId="21" fillId="2" borderId="2" xfId="0" applyFont="1" applyFill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0" fontId="8" fillId="2" borderId="0" xfId="1" applyFont="1" applyFill="1" applyAlignment="1">
      <alignment vertical="center" wrapText="1"/>
    </xf>
    <xf numFmtId="0" fontId="25" fillId="0" borderId="2" xfId="0" applyFont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top" wrapText="1"/>
    </xf>
    <xf numFmtId="0" fontId="27" fillId="3" borderId="2" xfId="0" applyFont="1" applyFill="1" applyBorder="1" applyAlignment="1">
      <alignment horizontal="justify" vertical="top" wrapText="1"/>
    </xf>
    <xf numFmtId="0" fontId="26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justify" vertical="top" wrapText="1"/>
    </xf>
    <xf numFmtId="0" fontId="25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left" vertical="center"/>
    </xf>
    <xf numFmtId="0" fontId="28" fillId="2" borderId="2" xfId="0" applyFont="1" applyFill="1" applyBorder="1" applyAlignment="1">
      <alignment horizontal="center" vertical="center"/>
    </xf>
    <xf numFmtId="0" fontId="30" fillId="2" borderId="2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Обычный 2" xfId="1" xr:uid="{6E951502-FC04-4855-9F9A-A283DFD126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"/>
  <sheetViews>
    <sheetView tabSelected="1" workbookViewId="0">
      <selection activeCell="C3" sqref="C3"/>
    </sheetView>
  </sheetViews>
  <sheetFormatPr defaultRowHeight="14.4"/>
  <cols>
    <col min="1" max="1" width="8.44140625" customWidth="1"/>
    <col min="3" max="3" width="19.109375" customWidth="1"/>
    <col min="4" max="4" width="10.44140625" customWidth="1"/>
    <col min="5" max="5" width="21" customWidth="1"/>
    <col min="9" max="9" width="17.44140625" customWidth="1"/>
    <col min="10" max="10" width="10.5546875" customWidth="1"/>
    <col min="11" max="11" width="10" customWidth="1"/>
    <col min="12" max="12" width="9.88671875" customWidth="1"/>
    <col min="13" max="13" width="10.88671875" customWidth="1"/>
  </cols>
  <sheetData>
    <row r="1" spans="1:13" ht="26.4" customHeight="1">
      <c r="A1" s="52" t="s">
        <v>7</v>
      </c>
      <c r="B1" s="53"/>
      <c r="C1" s="53"/>
      <c r="D1" s="53"/>
      <c r="E1" s="53"/>
      <c r="F1" s="53"/>
      <c r="G1" s="54"/>
      <c r="H1" s="38"/>
      <c r="I1" s="1"/>
      <c r="J1" s="1"/>
      <c r="K1" s="1"/>
      <c r="L1" s="1"/>
      <c r="M1" s="1"/>
    </row>
    <row r="2" spans="1:13" ht="25.5" customHeight="1">
      <c r="A2" s="52" t="s">
        <v>8</v>
      </c>
      <c r="B2" s="53"/>
      <c r="C2" s="53"/>
      <c r="D2" s="53"/>
      <c r="E2" s="53"/>
      <c r="F2" s="53"/>
      <c r="G2" s="54"/>
      <c r="H2" s="38"/>
      <c r="I2" s="1"/>
      <c r="J2" s="1"/>
      <c r="K2" s="1"/>
      <c r="L2" s="1"/>
      <c r="M2" s="1"/>
    </row>
    <row r="3" spans="1:13" ht="57.6">
      <c r="A3" s="26" t="s">
        <v>0</v>
      </c>
      <c r="B3" s="26"/>
      <c r="C3" s="26" t="s">
        <v>5</v>
      </c>
      <c r="D3" s="26"/>
      <c r="E3" s="26"/>
      <c r="F3" s="26"/>
      <c r="G3" s="26"/>
      <c r="H3" s="26"/>
      <c r="I3" s="27" t="s">
        <v>13</v>
      </c>
      <c r="J3" s="28" t="s">
        <v>1</v>
      </c>
      <c r="K3" s="29" t="s">
        <v>14</v>
      </c>
      <c r="L3" s="30" t="s">
        <v>15</v>
      </c>
      <c r="M3" s="31" t="s">
        <v>16</v>
      </c>
    </row>
    <row r="4" spans="1:13" ht="94.2" customHeight="1">
      <c r="A4" s="51" t="s">
        <v>307</v>
      </c>
      <c r="B4" s="3" t="s">
        <v>2</v>
      </c>
      <c r="C4" s="4" t="s">
        <v>6</v>
      </c>
      <c r="D4" s="3" t="s">
        <v>3</v>
      </c>
      <c r="E4" s="4" t="s">
        <v>9</v>
      </c>
      <c r="F4" s="5" t="s">
        <v>10</v>
      </c>
      <c r="G4" s="6" t="s">
        <v>4</v>
      </c>
      <c r="H4" s="6"/>
      <c r="I4" s="27" t="s">
        <v>306</v>
      </c>
      <c r="J4" s="32" t="s">
        <v>17</v>
      </c>
      <c r="K4" s="33" t="s">
        <v>18</v>
      </c>
      <c r="L4" s="34" t="s">
        <v>19</v>
      </c>
      <c r="M4" s="35" t="s">
        <v>20</v>
      </c>
    </row>
    <row r="5" spans="1:13" ht="15.9" customHeight="1">
      <c r="A5" s="39">
        <v>1</v>
      </c>
      <c r="B5" s="40">
        <v>375331</v>
      </c>
      <c r="C5" s="41" t="s">
        <v>23</v>
      </c>
      <c r="D5" s="42">
        <v>22320401</v>
      </c>
      <c r="E5" s="43" t="s">
        <v>24</v>
      </c>
      <c r="F5" s="44" t="s">
        <v>25</v>
      </c>
      <c r="G5" s="44" t="s">
        <v>11</v>
      </c>
      <c r="H5" s="12"/>
      <c r="I5" s="36" t="s">
        <v>21</v>
      </c>
      <c r="J5" s="2">
        <v>45</v>
      </c>
      <c r="K5" s="2">
        <f>J5*4</f>
        <v>180</v>
      </c>
      <c r="L5" s="37">
        <v>1000</v>
      </c>
      <c r="M5" s="2">
        <v>300</v>
      </c>
    </row>
    <row r="6" spans="1:13" ht="15.9" customHeight="1">
      <c r="A6" s="39">
        <v>2</v>
      </c>
      <c r="B6" s="40">
        <v>375332</v>
      </c>
      <c r="C6" s="41" t="s">
        <v>26</v>
      </c>
      <c r="D6" s="42">
        <v>22320402</v>
      </c>
      <c r="E6" s="43" t="s">
        <v>27</v>
      </c>
      <c r="F6" s="44" t="s">
        <v>28</v>
      </c>
      <c r="G6" s="44" t="s">
        <v>11</v>
      </c>
      <c r="H6" s="12"/>
      <c r="I6" s="36" t="s">
        <v>22</v>
      </c>
      <c r="J6" s="2">
        <v>45</v>
      </c>
      <c r="K6" s="2">
        <f t="shared" ref="K6:K69" si="0">J6*4</f>
        <v>180</v>
      </c>
      <c r="L6" s="37">
        <v>820</v>
      </c>
      <c r="M6" s="2">
        <f>M5-15</f>
        <v>285</v>
      </c>
    </row>
    <row r="7" spans="1:13" ht="15.9" customHeight="1">
      <c r="A7" s="39">
        <v>3</v>
      </c>
      <c r="B7" s="40">
        <v>375333</v>
      </c>
      <c r="C7" s="41" t="s">
        <v>29</v>
      </c>
      <c r="D7" s="42">
        <v>22320403</v>
      </c>
      <c r="E7" s="43" t="s">
        <v>30</v>
      </c>
      <c r="F7" s="44" t="s">
        <v>31</v>
      </c>
      <c r="G7" s="44" t="s">
        <v>11</v>
      </c>
      <c r="H7" s="12"/>
      <c r="I7" s="36" t="s">
        <v>21</v>
      </c>
      <c r="J7" s="2">
        <v>95</v>
      </c>
      <c r="K7" s="2">
        <f t="shared" si="0"/>
        <v>380</v>
      </c>
      <c r="L7" s="37">
        <v>680</v>
      </c>
      <c r="M7" s="2">
        <f t="shared" ref="M7:M70" si="1">M6-15</f>
        <v>270</v>
      </c>
    </row>
    <row r="8" spans="1:13" ht="15.9" customHeight="1">
      <c r="A8" s="39">
        <v>4</v>
      </c>
      <c r="B8" s="40">
        <v>375334</v>
      </c>
      <c r="C8" s="41" t="s">
        <v>32</v>
      </c>
      <c r="D8" s="42">
        <v>22320404</v>
      </c>
      <c r="E8" s="43" t="s">
        <v>33</v>
      </c>
      <c r="F8" s="44" t="s">
        <v>34</v>
      </c>
      <c r="G8" s="44" t="s">
        <v>11</v>
      </c>
      <c r="H8" s="13"/>
      <c r="I8" s="36" t="s">
        <v>22</v>
      </c>
      <c r="J8" s="2">
        <v>95</v>
      </c>
      <c r="K8" s="2">
        <f t="shared" si="0"/>
        <v>380</v>
      </c>
      <c r="L8" s="37">
        <v>560</v>
      </c>
      <c r="M8" s="2">
        <f t="shared" si="1"/>
        <v>255</v>
      </c>
    </row>
    <row r="9" spans="1:13" ht="15.9" customHeight="1">
      <c r="A9" s="39">
        <v>5</v>
      </c>
      <c r="B9" s="40">
        <v>375371</v>
      </c>
      <c r="C9" s="41" t="s">
        <v>35</v>
      </c>
      <c r="D9" s="42">
        <v>22320405</v>
      </c>
      <c r="E9" s="43" t="s">
        <v>36</v>
      </c>
      <c r="F9" s="44" t="s">
        <v>37</v>
      </c>
      <c r="G9" s="44" t="s">
        <v>11</v>
      </c>
      <c r="H9" s="12"/>
      <c r="I9" s="36" t="s">
        <v>21</v>
      </c>
      <c r="J9" s="2">
        <v>195</v>
      </c>
      <c r="K9" s="2">
        <f t="shared" si="0"/>
        <v>780</v>
      </c>
      <c r="L9" s="37">
        <v>470</v>
      </c>
      <c r="M9" s="2">
        <f t="shared" si="1"/>
        <v>240</v>
      </c>
    </row>
    <row r="10" spans="1:13" ht="15.9" customHeight="1">
      <c r="A10" s="39">
        <v>6</v>
      </c>
      <c r="B10" s="40">
        <v>375372</v>
      </c>
      <c r="C10" s="41" t="s">
        <v>38</v>
      </c>
      <c r="D10" s="42">
        <v>22320406</v>
      </c>
      <c r="E10" s="43" t="s">
        <v>39</v>
      </c>
      <c r="F10" s="44" t="s">
        <v>40</v>
      </c>
      <c r="G10" s="44" t="s">
        <v>12</v>
      </c>
      <c r="H10" s="12"/>
      <c r="I10" s="36" t="s">
        <v>22</v>
      </c>
      <c r="J10" s="2">
        <v>195</v>
      </c>
      <c r="K10" s="2">
        <f t="shared" si="0"/>
        <v>780</v>
      </c>
      <c r="L10" s="37">
        <v>390</v>
      </c>
      <c r="M10" s="2">
        <f t="shared" si="1"/>
        <v>225</v>
      </c>
    </row>
    <row r="11" spans="1:13" ht="15.9" customHeight="1">
      <c r="A11" s="39">
        <v>7</v>
      </c>
      <c r="B11" s="40">
        <v>375373</v>
      </c>
      <c r="C11" s="41" t="s">
        <v>41</v>
      </c>
      <c r="D11" s="42">
        <v>22320407</v>
      </c>
      <c r="E11" s="43" t="s">
        <v>42</v>
      </c>
      <c r="F11" s="44" t="s">
        <v>43</v>
      </c>
      <c r="G11" s="44" t="s">
        <v>12</v>
      </c>
      <c r="H11" s="12"/>
      <c r="I11" s="36" t="s">
        <v>21</v>
      </c>
      <c r="J11" s="2">
        <v>395</v>
      </c>
      <c r="K11" s="2">
        <f t="shared" si="0"/>
        <v>1580</v>
      </c>
      <c r="L11" s="37">
        <v>330</v>
      </c>
      <c r="M11" s="2">
        <f t="shared" si="1"/>
        <v>210</v>
      </c>
    </row>
    <row r="12" spans="1:13" ht="15.9" customHeight="1">
      <c r="A12" s="39">
        <v>8</v>
      </c>
      <c r="B12" s="40">
        <v>375374</v>
      </c>
      <c r="C12" s="45" t="s">
        <v>44</v>
      </c>
      <c r="D12" s="42">
        <v>22320408</v>
      </c>
      <c r="E12" s="43" t="s">
        <v>45</v>
      </c>
      <c r="F12" s="44" t="s">
        <v>46</v>
      </c>
      <c r="G12" s="44" t="s">
        <v>12</v>
      </c>
      <c r="H12" s="12"/>
      <c r="I12" s="36" t="s">
        <v>22</v>
      </c>
      <c r="J12" s="2">
        <v>395</v>
      </c>
      <c r="K12" s="2">
        <f t="shared" si="0"/>
        <v>1580</v>
      </c>
      <c r="L12" s="37">
        <v>270</v>
      </c>
      <c r="M12" s="2">
        <f t="shared" si="1"/>
        <v>195</v>
      </c>
    </row>
    <row r="13" spans="1:13" ht="15.9" customHeight="1">
      <c r="A13" s="39">
        <v>9</v>
      </c>
      <c r="B13" s="40">
        <v>375375</v>
      </c>
      <c r="C13" s="41" t="s">
        <v>47</v>
      </c>
      <c r="D13" s="42">
        <v>22320409</v>
      </c>
      <c r="E13" s="43" t="s">
        <v>48</v>
      </c>
      <c r="F13" s="44" t="s">
        <v>49</v>
      </c>
      <c r="G13" s="44" t="s">
        <v>12</v>
      </c>
      <c r="H13" s="12"/>
      <c r="I13" s="36" t="s">
        <v>21</v>
      </c>
      <c r="J13" s="2">
        <f>495</f>
        <v>495</v>
      </c>
      <c r="K13" s="2">
        <f t="shared" si="0"/>
        <v>1980</v>
      </c>
      <c r="L13" s="37">
        <v>220</v>
      </c>
      <c r="M13" s="2">
        <f t="shared" si="1"/>
        <v>180</v>
      </c>
    </row>
    <row r="14" spans="1:13" ht="15.9" customHeight="1">
      <c r="A14" s="39">
        <v>10</v>
      </c>
      <c r="B14" s="40">
        <v>375376</v>
      </c>
      <c r="C14" s="41" t="s">
        <v>50</v>
      </c>
      <c r="D14" s="42">
        <v>22320410</v>
      </c>
      <c r="E14" s="43" t="s">
        <v>51</v>
      </c>
      <c r="F14" s="44" t="s">
        <v>52</v>
      </c>
      <c r="G14" s="44" t="s">
        <v>12</v>
      </c>
      <c r="H14" s="12"/>
      <c r="I14" s="36" t="s">
        <v>22</v>
      </c>
      <c r="J14" s="2">
        <v>495</v>
      </c>
      <c r="K14" s="2">
        <f t="shared" si="0"/>
        <v>1980</v>
      </c>
      <c r="L14" s="37">
        <v>1000</v>
      </c>
      <c r="M14" s="2">
        <f t="shared" si="1"/>
        <v>165</v>
      </c>
    </row>
    <row r="15" spans="1:13" ht="15.9" customHeight="1">
      <c r="A15" s="39">
        <v>11</v>
      </c>
      <c r="B15" s="40">
        <v>375377</v>
      </c>
      <c r="C15" s="41" t="s">
        <v>53</v>
      </c>
      <c r="D15" s="44">
        <v>22320411</v>
      </c>
      <c r="E15" s="43" t="s">
        <v>54</v>
      </c>
      <c r="F15" s="44" t="s">
        <v>55</v>
      </c>
      <c r="G15" s="44" t="s">
        <v>12</v>
      </c>
      <c r="H15" s="12"/>
      <c r="I15" s="36" t="s">
        <v>21</v>
      </c>
      <c r="J15" s="2">
        <v>45</v>
      </c>
      <c r="K15" s="2">
        <f t="shared" si="0"/>
        <v>180</v>
      </c>
      <c r="L15" s="37">
        <v>820</v>
      </c>
      <c r="M15" s="2">
        <f t="shared" si="1"/>
        <v>150</v>
      </c>
    </row>
    <row r="16" spans="1:13" ht="15.9" customHeight="1">
      <c r="A16" s="39">
        <v>12</v>
      </c>
      <c r="B16" s="40">
        <v>375378</v>
      </c>
      <c r="C16" s="41" t="s">
        <v>56</v>
      </c>
      <c r="D16" s="44">
        <v>22320412</v>
      </c>
      <c r="E16" s="43" t="s">
        <v>57</v>
      </c>
      <c r="F16" s="44" t="s">
        <v>58</v>
      </c>
      <c r="G16" s="44" t="s">
        <v>12</v>
      </c>
      <c r="H16" s="12"/>
      <c r="I16" s="36" t="s">
        <v>22</v>
      </c>
      <c r="J16" s="2">
        <v>45</v>
      </c>
      <c r="K16" s="2">
        <f t="shared" si="0"/>
        <v>180</v>
      </c>
      <c r="L16" s="37">
        <v>680</v>
      </c>
      <c r="M16" s="2">
        <f t="shared" si="1"/>
        <v>135</v>
      </c>
    </row>
    <row r="17" spans="1:13" ht="15.9" customHeight="1">
      <c r="A17" s="39">
        <v>13</v>
      </c>
      <c r="B17" s="40">
        <v>375379</v>
      </c>
      <c r="C17" s="41" t="s">
        <v>59</v>
      </c>
      <c r="D17" s="44">
        <v>22320413</v>
      </c>
      <c r="E17" s="43" t="s">
        <v>60</v>
      </c>
      <c r="F17" s="44" t="s">
        <v>61</v>
      </c>
      <c r="G17" s="44" t="s">
        <v>12</v>
      </c>
      <c r="H17" s="12"/>
      <c r="I17" s="36" t="s">
        <v>22</v>
      </c>
      <c r="J17" s="2">
        <v>95</v>
      </c>
      <c r="K17" s="2">
        <f t="shared" si="0"/>
        <v>380</v>
      </c>
      <c r="L17" s="37">
        <v>560</v>
      </c>
      <c r="M17" s="2">
        <f t="shared" si="1"/>
        <v>120</v>
      </c>
    </row>
    <row r="18" spans="1:13" ht="15.9" customHeight="1">
      <c r="A18" s="39">
        <v>14</v>
      </c>
      <c r="B18" s="40">
        <v>375380</v>
      </c>
      <c r="C18" s="41" t="s">
        <v>62</v>
      </c>
      <c r="D18" s="44">
        <v>22320414</v>
      </c>
      <c r="E18" s="43" t="s">
        <v>63</v>
      </c>
      <c r="F18" s="44" t="s">
        <v>64</v>
      </c>
      <c r="G18" s="44" t="s">
        <v>12</v>
      </c>
      <c r="H18" s="12"/>
      <c r="I18" s="36" t="s">
        <v>21</v>
      </c>
      <c r="J18" s="2">
        <v>195</v>
      </c>
      <c r="K18" s="2">
        <f t="shared" si="0"/>
        <v>780</v>
      </c>
      <c r="L18" s="37">
        <v>470</v>
      </c>
      <c r="M18" s="2">
        <f t="shared" si="1"/>
        <v>105</v>
      </c>
    </row>
    <row r="19" spans="1:13" ht="15.9" customHeight="1">
      <c r="A19" s="39">
        <v>15</v>
      </c>
      <c r="B19" s="40">
        <v>375381</v>
      </c>
      <c r="C19" s="41" t="s">
        <v>65</v>
      </c>
      <c r="D19" s="44">
        <v>22320415</v>
      </c>
      <c r="E19" s="43" t="s">
        <v>66</v>
      </c>
      <c r="F19" s="44" t="s">
        <v>67</v>
      </c>
      <c r="G19" s="44" t="s">
        <v>12</v>
      </c>
      <c r="H19" s="12"/>
      <c r="I19" s="36" t="s">
        <v>22</v>
      </c>
      <c r="J19" s="2">
        <v>195</v>
      </c>
      <c r="K19" s="2">
        <f t="shared" si="0"/>
        <v>780</v>
      </c>
      <c r="L19" s="37">
        <v>390</v>
      </c>
      <c r="M19" s="2">
        <f t="shared" si="1"/>
        <v>90</v>
      </c>
    </row>
    <row r="20" spans="1:13" ht="15.9" customHeight="1">
      <c r="A20" s="39">
        <v>16</v>
      </c>
      <c r="B20" s="40">
        <v>375382</v>
      </c>
      <c r="C20" s="41" t="s">
        <v>68</v>
      </c>
      <c r="D20" s="44">
        <v>22320416</v>
      </c>
      <c r="E20" s="43" t="s">
        <v>69</v>
      </c>
      <c r="F20" s="44" t="s">
        <v>70</v>
      </c>
      <c r="G20" s="44" t="s">
        <v>12</v>
      </c>
      <c r="H20" s="12"/>
      <c r="I20" s="36" t="s">
        <v>21</v>
      </c>
      <c r="J20" s="2">
        <v>395</v>
      </c>
      <c r="K20" s="2">
        <f t="shared" si="0"/>
        <v>1580</v>
      </c>
      <c r="L20" s="37">
        <v>330</v>
      </c>
      <c r="M20" s="2">
        <f t="shared" si="1"/>
        <v>75</v>
      </c>
    </row>
    <row r="21" spans="1:13" ht="15.9" customHeight="1">
      <c r="A21" s="39">
        <v>17</v>
      </c>
      <c r="B21" s="40">
        <v>375383</v>
      </c>
      <c r="C21" s="41" t="s">
        <v>71</v>
      </c>
      <c r="D21" s="44">
        <v>22320417</v>
      </c>
      <c r="E21" s="43" t="s">
        <v>72</v>
      </c>
      <c r="F21" s="44" t="s">
        <v>73</v>
      </c>
      <c r="G21" s="44" t="s">
        <v>12</v>
      </c>
      <c r="H21" s="12"/>
      <c r="I21" s="36" t="s">
        <v>22</v>
      </c>
      <c r="J21" s="2">
        <v>395</v>
      </c>
      <c r="K21" s="2">
        <f t="shared" si="0"/>
        <v>1580</v>
      </c>
      <c r="L21" s="37">
        <v>270</v>
      </c>
      <c r="M21" s="2">
        <f t="shared" si="1"/>
        <v>60</v>
      </c>
    </row>
    <row r="22" spans="1:13" ht="15.9" customHeight="1">
      <c r="A22" s="39">
        <v>18</v>
      </c>
      <c r="B22" s="40">
        <v>375384</v>
      </c>
      <c r="C22" s="41" t="s">
        <v>74</v>
      </c>
      <c r="D22" s="44">
        <v>22320418</v>
      </c>
      <c r="E22" s="43" t="s">
        <v>75</v>
      </c>
      <c r="F22" s="44" t="s">
        <v>76</v>
      </c>
      <c r="G22" s="44" t="s">
        <v>12</v>
      </c>
      <c r="H22" s="12"/>
      <c r="I22" s="36" t="s">
        <v>21</v>
      </c>
      <c r="J22" s="2">
        <f>495</f>
        <v>495</v>
      </c>
      <c r="K22" s="2">
        <f t="shared" si="0"/>
        <v>1980</v>
      </c>
      <c r="L22" s="37">
        <v>220</v>
      </c>
      <c r="M22" s="2">
        <f t="shared" si="1"/>
        <v>45</v>
      </c>
    </row>
    <row r="23" spans="1:13" ht="15.9" customHeight="1">
      <c r="A23" s="39">
        <v>19</v>
      </c>
      <c r="B23" s="40">
        <v>375385</v>
      </c>
      <c r="C23" s="41" t="s">
        <v>77</v>
      </c>
      <c r="D23" s="44">
        <v>22320419</v>
      </c>
      <c r="E23" s="43" t="s">
        <v>78</v>
      </c>
      <c r="F23" s="44" t="s">
        <v>79</v>
      </c>
      <c r="G23" s="44" t="s">
        <v>12</v>
      </c>
      <c r="H23" s="12"/>
      <c r="I23" s="36" t="s">
        <v>22</v>
      </c>
      <c r="J23" s="2">
        <v>495</v>
      </c>
      <c r="K23" s="2">
        <f t="shared" si="0"/>
        <v>1980</v>
      </c>
      <c r="L23" s="37">
        <v>1000</v>
      </c>
      <c r="M23" s="2">
        <v>300</v>
      </c>
    </row>
    <row r="24" spans="1:13" ht="15.9" customHeight="1">
      <c r="A24" s="39">
        <v>20</v>
      </c>
      <c r="B24" s="40">
        <v>375387</v>
      </c>
      <c r="C24" s="41" t="s">
        <v>80</v>
      </c>
      <c r="D24" s="44">
        <v>22320421</v>
      </c>
      <c r="E24" s="43" t="s">
        <v>81</v>
      </c>
      <c r="F24" s="44" t="s">
        <v>82</v>
      </c>
      <c r="G24" s="44" t="s">
        <v>12</v>
      </c>
      <c r="H24" s="12"/>
      <c r="I24" s="36" t="s">
        <v>21</v>
      </c>
      <c r="J24" s="2">
        <v>45</v>
      </c>
      <c r="K24" s="2">
        <f t="shared" si="0"/>
        <v>180</v>
      </c>
      <c r="L24" s="37">
        <v>820</v>
      </c>
      <c r="M24" s="2">
        <f>M23-15</f>
        <v>285</v>
      </c>
    </row>
    <row r="25" spans="1:13" ht="15.9" customHeight="1">
      <c r="A25" s="39">
        <v>21</v>
      </c>
      <c r="B25" s="40">
        <v>375388</v>
      </c>
      <c r="C25" s="41" t="s">
        <v>83</v>
      </c>
      <c r="D25" s="44">
        <v>22320422</v>
      </c>
      <c r="E25" s="43" t="s">
        <v>84</v>
      </c>
      <c r="F25" s="44" t="s">
        <v>85</v>
      </c>
      <c r="G25" s="44" t="s">
        <v>12</v>
      </c>
      <c r="H25" s="12"/>
      <c r="I25" s="36" t="s">
        <v>22</v>
      </c>
      <c r="J25" s="2">
        <v>45</v>
      </c>
      <c r="K25" s="2">
        <f t="shared" si="0"/>
        <v>180</v>
      </c>
      <c r="L25" s="37">
        <v>680</v>
      </c>
      <c r="M25" s="2">
        <f t="shared" si="1"/>
        <v>270</v>
      </c>
    </row>
    <row r="26" spans="1:13" ht="15.9" customHeight="1">
      <c r="A26" s="39">
        <v>22</v>
      </c>
      <c r="B26" s="40">
        <v>375389</v>
      </c>
      <c r="C26" s="41" t="s">
        <v>86</v>
      </c>
      <c r="D26" s="44">
        <v>22320423</v>
      </c>
      <c r="E26" s="43" t="s">
        <v>87</v>
      </c>
      <c r="F26" s="44" t="s">
        <v>88</v>
      </c>
      <c r="G26" s="44" t="s">
        <v>12</v>
      </c>
      <c r="H26" s="12"/>
      <c r="I26" s="36" t="s">
        <v>21</v>
      </c>
      <c r="J26" s="2">
        <v>95</v>
      </c>
      <c r="K26" s="2">
        <f t="shared" si="0"/>
        <v>380</v>
      </c>
      <c r="L26" s="37">
        <v>560</v>
      </c>
      <c r="M26" s="2">
        <f t="shared" si="1"/>
        <v>255</v>
      </c>
    </row>
    <row r="27" spans="1:13" ht="15.9" customHeight="1">
      <c r="A27" s="39">
        <v>23</v>
      </c>
      <c r="B27" s="40">
        <v>375390</v>
      </c>
      <c r="C27" s="41" t="s">
        <v>89</v>
      </c>
      <c r="D27" s="44">
        <v>22320424</v>
      </c>
      <c r="E27" s="43" t="s">
        <v>90</v>
      </c>
      <c r="F27" s="44" t="s">
        <v>91</v>
      </c>
      <c r="G27" s="44" t="s">
        <v>12</v>
      </c>
      <c r="H27" s="12"/>
      <c r="I27" s="36" t="s">
        <v>22</v>
      </c>
      <c r="J27" s="2">
        <v>95</v>
      </c>
      <c r="K27" s="2">
        <f t="shared" si="0"/>
        <v>380</v>
      </c>
      <c r="L27" s="37">
        <v>470</v>
      </c>
      <c r="M27" s="2">
        <f t="shared" si="1"/>
        <v>240</v>
      </c>
    </row>
    <row r="28" spans="1:13" ht="15.9" customHeight="1">
      <c r="A28" s="39">
        <v>24</v>
      </c>
      <c r="B28" s="40">
        <v>375391</v>
      </c>
      <c r="C28" s="41" t="s">
        <v>92</v>
      </c>
      <c r="D28" s="44">
        <v>22320425</v>
      </c>
      <c r="E28" s="43" t="s">
        <v>93</v>
      </c>
      <c r="F28" s="44" t="s">
        <v>94</v>
      </c>
      <c r="G28" s="44" t="s">
        <v>12</v>
      </c>
      <c r="H28" s="12"/>
      <c r="I28" s="36" t="s">
        <v>21</v>
      </c>
      <c r="J28" s="2">
        <v>195</v>
      </c>
      <c r="K28" s="2">
        <f t="shared" si="0"/>
        <v>780</v>
      </c>
      <c r="L28" s="37">
        <v>390</v>
      </c>
      <c r="M28" s="2">
        <f t="shared" si="1"/>
        <v>225</v>
      </c>
    </row>
    <row r="29" spans="1:13" ht="15.9" customHeight="1">
      <c r="A29" s="39">
        <v>25</v>
      </c>
      <c r="B29" s="40">
        <v>375392</v>
      </c>
      <c r="C29" s="41" t="s">
        <v>95</v>
      </c>
      <c r="D29" s="44">
        <v>22320426</v>
      </c>
      <c r="E29" s="43" t="s">
        <v>96</v>
      </c>
      <c r="F29" s="44" t="s">
        <v>97</v>
      </c>
      <c r="G29" s="44" t="s">
        <v>12</v>
      </c>
      <c r="H29" s="12"/>
      <c r="I29" s="36" t="s">
        <v>22</v>
      </c>
      <c r="J29" s="2">
        <v>195</v>
      </c>
      <c r="K29" s="2">
        <f t="shared" si="0"/>
        <v>780</v>
      </c>
      <c r="L29" s="37">
        <v>330</v>
      </c>
      <c r="M29" s="2">
        <f t="shared" si="1"/>
        <v>210</v>
      </c>
    </row>
    <row r="30" spans="1:13" ht="15.9" customHeight="1">
      <c r="A30" s="39">
        <v>26</v>
      </c>
      <c r="B30" s="40">
        <v>375393</v>
      </c>
      <c r="C30" s="41" t="s">
        <v>98</v>
      </c>
      <c r="D30" s="44">
        <v>22320427</v>
      </c>
      <c r="E30" s="43" t="s">
        <v>99</v>
      </c>
      <c r="F30" s="44" t="s">
        <v>100</v>
      </c>
      <c r="G30" s="44" t="s">
        <v>12</v>
      </c>
      <c r="H30" s="12"/>
      <c r="I30" s="36" t="s">
        <v>21</v>
      </c>
      <c r="J30" s="2">
        <v>395</v>
      </c>
      <c r="K30" s="2">
        <f t="shared" si="0"/>
        <v>1580</v>
      </c>
      <c r="L30" s="37">
        <v>270</v>
      </c>
      <c r="M30" s="2">
        <f t="shared" si="1"/>
        <v>195</v>
      </c>
    </row>
    <row r="31" spans="1:13" ht="15.9" customHeight="1">
      <c r="A31" s="39">
        <v>27</v>
      </c>
      <c r="B31" s="40">
        <v>375394</v>
      </c>
      <c r="C31" s="41" t="s">
        <v>101</v>
      </c>
      <c r="D31" s="44">
        <v>22320428</v>
      </c>
      <c r="E31" s="43" t="s">
        <v>102</v>
      </c>
      <c r="F31" s="44" t="s">
        <v>103</v>
      </c>
      <c r="G31" s="44" t="s">
        <v>12</v>
      </c>
      <c r="H31" s="12"/>
      <c r="I31" s="36" t="s">
        <v>22</v>
      </c>
      <c r="J31" s="2">
        <v>395</v>
      </c>
      <c r="K31" s="2">
        <f t="shared" si="0"/>
        <v>1580</v>
      </c>
      <c r="L31" s="37">
        <v>220</v>
      </c>
      <c r="M31" s="2">
        <f t="shared" si="1"/>
        <v>180</v>
      </c>
    </row>
    <row r="32" spans="1:13" ht="15.9" customHeight="1">
      <c r="A32" s="39">
        <v>28</v>
      </c>
      <c r="B32" s="40">
        <v>375395</v>
      </c>
      <c r="C32" s="41" t="s">
        <v>104</v>
      </c>
      <c r="D32" s="44">
        <v>22320429</v>
      </c>
      <c r="E32" s="43" t="s">
        <v>105</v>
      </c>
      <c r="F32" s="44" t="s">
        <v>106</v>
      </c>
      <c r="G32" s="44" t="s">
        <v>12</v>
      </c>
      <c r="H32" s="12"/>
      <c r="I32" s="36" t="s">
        <v>21</v>
      </c>
      <c r="J32" s="2">
        <f>495</f>
        <v>495</v>
      </c>
      <c r="K32" s="2">
        <f t="shared" si="0"/>
        <v>1980</v>
      </c>
      <c r="L32" s="37">
        <v>1000</v>
      </c>
      <c r="M32" s="2">
        <f t="shared" si="1"/>
        <v>165</v>
      </c>
    </row>
    <row r="33" spans="1:13" ht="15.9" customHeight="1">
      <c r="A33" s="39">
        <v>29</v>
      </c>
      <c r="B33" s="40">
        <v>375396</v>
      </c>
      <c r="C33" s="41" t="s">
        <v>107</v>
      </c>
      <c r="D33" s="44">
        <v>22320430</v>
      </c>
      <c r="E33" s="43" t="s">
        <v>108</v>
      </c>
      <c r="F33" s="44" t="s">
        <v>109</v>
      </c>
      <c r="G33" s="44" t="s">
        <v>12</v>
      </c>
      <c r="H33" s="12"/>
      <c r="I33" s="36" t="s">
        <v>22</v>
      </c>
      <c r="J33" s="2">
        <v>495</v>
      </c>
      <c r="K33" s="2">
        <f t="shared" si="0"/>
        <v>1980</v>
      </c>
      <c r="L33" s="37">
        <v>820</v>
      </c>
      <c r="M33" s="2">
        <f t="shared" si="1"/>
        <v>150</v>
      </c>
    </row>
    <row r="34" spans="1:13" ht="15.9" customHeight="1">
      <c r="A34" s="39">
        <v>30</v>
      </c>
      <c r="B34" s="40">
        <v>375397</v>
      </c>
      <c r="C34" s="41" t="s">
        <v>110</v>
      </c>
      <c r="D34" s="44">
        <v>22320431</v>
      </c>
      <c r="E34" s="43" t="s">
        <v>111</v>
      </c>
      <c r="F34" s="44" t="s">
        <v>112</v>
      </c>
      <c r="G34" s="44" t="s">
        <v>12</v>
      </c>
      <c r="H34" s="12"/>
      <c r="I34" s="36" t="s">
        <v>21</v>
      </c>
      <c r="J34" s="2">
        <v>45</v>
      </c>
      <c r="K34" s="2">
        <f t="shared" si="0"/>
        <v>180</v>
      </c>
      <c r="L34" s="37">
        <v>680</v>
      </c>
      <c r="M34" s="2">
        <f t="shared" si="1"/>
        <v>135</v>
      </c>
    </row>
    <row r="35" spans="1:13" ht="15.9" customHeight="1">
      <c r="A35" s="39">
        <v>31</v>
      </c>
      <c r="B35" s="40">
        <v>375398</v>
      </c>
      <c r="C35" s="41" t="s">
        <v>113</v>
      </c>
      <c r="D35" s="44">
        <v>22320432</v>
      </c>
      <c r="E35" s="43" t="s">
        <v>114</v>
      </c>
      <c r="F35" s="44" t="s">
        <v>115</v>
      </c>
      <c r="G35" s="44" t="s">
        <v>12</v>
      </c>
      <c r="H35" s="12"/>
      <c r="I35" s="36" t="s">
        <v>22</v>
      </c>
      <c r="J35" s="2">
        <v>45</v>
      </c>
      <c r="K35" s="2">
        <f t="shared" si="0"/>
        <v>180</v>
      </c>
      <c r="L35" s="37">
        <v>560</v>
      </c>
      <c r="M35" s="2">
        <f t="shared" si="1"/>
        <v>120</v>
      </c>
    </row>
    <row r="36" spans="1:13" ht="15.9" customHeight="1">
      <c r="A36" s="39">
        <v>32</v>
      </c>
      <c r="B36" s="40">
        <v>375399</v>
      </c>
      <c r="C36" s="41" t="s">
        <v>116</v>
      </c>
      <c r="D36" s="44">
        <v>22320433</v>
      </c>
      <c r="E36" s="43" t="s">
        <v>117</v>
      </c>
      <c r="F36" s="44" t="s">
        <v>118</v>
      </c>
      <c r="G36" s="44" t="s">
        <v>12</v>
      </c>
      <c r="H36" s="12"/>
      <c r="I36" s="36" t="s">
        <v>21</v>
      </c>
      <c r="J36" s="2">
        <v>95</v>
      </c>
      <c r="K36" s="2">
        <f t="shared" si="0"/>
        <v>380</v>
      </c>
      <c r="L36" s="37">
        <v>470</v>
      </c>
      <c r="M36" s="2">
        <f t="shared" si="1"/>
        <v>105</v>
      </c>
    </row>
    <row r="37" spans="1:13" ht="15.9" customHeight="1">
      <c r="A37" s="39">
        <v>33</v>
      </c>
      <c r="B37" s="40">
        <v>375400</v>
      </c>
      <c r="C37" s="41" t="s">
        <v>119</v>
      </c>
      <c r="D37" s="44">
        <v>22320434</v>
      </c>
      <c r="E37" s="43" t="s">
        <v>120</v>
      </c>
      <c r="F37" s="44" t="s">
        <v>121</v>
      </c>
      <c r="G37" s="44" t="s">
        <v>12</v>
      </c>
      <c r="H37" s="12"/>
      <c r="I37" s="36" t="s">
        <v>22</v>
      </c>
      <c r="J37" s="2">
        <v>95</v>
      </c>
      <c r="K37" s="2">
        <f t="shared" si="0"/>
        <v>380</v>
      </c>
      <c r="L37" s="37">
        <v>390</v>
      </c>
      <c r="M37" s="2">
        <f t="shared" si="1"/>
        <v>90</v>
      </c>
    </row>
    <row r="38" spans="1:13" ht="15.9" customHeight="1">
      <c r="A38" s="39">
        <v>34</v>
      </c>
      <c r="B38" s="40">
        <v>375401</v>
      </c>
      <c r="C38" s="41" t="s">
        <v>122</v>
      </c>
      <c r="D38" s="44">
        <v>22320501</v>
      </c>
      <c r="E38" s="43" t="s">
        <v>123</v>
      </c>
      <c r="F38" s="44" t="s">
        <v>124</v>
      </c>
      <c r="G38" s="44" t="s">
        <v>11</v>
      </c>
      <c r="H38" s="12"/>
      <c r="I38" s="36" t="s">
        <v>21</v>
      </c>
      <c r="J38" s="2">
        <v>45</v>
      </c>
      <c r="K38" s="2">
        <f t="shared" si="0"/>
        <v>180</v>
      </c>
      <c r="L38" s="37">
        <v>330</v>
      </c>
      <c r="M38" s="2">
        <f t="shared" si="1"/>
        <v>75</v>
      </c>
    </row>
    <row r="39" spans="1:13" ht="15.9" customHeight="1">
      <c r="A39" s="39">
        <v>35</v>
      </c>
      <c r="B39" s="40">
        <v>375402</v>
      </c>
      <c r="C39" s="41" t="s">
        <v>125</v>
      </c>
      <c r="D39" s="44">
        <v>22320502</v>
      </c>
      <c r="E39" s="43" t="s">
        <v>126</v>
      </c>
      <c r="F39" s="44" t="s">
        <v>127</v>
      </c>
      <c r="G39" s="44" t="s">
        <v>11</v>
      </c>
      <c r="H39" s="12"/>
      <c r="I39" s="36" t="s">
        <v>22</v>
      </c>
      <c r="J39" s="2">
        <v>45</v>
      </c>
      <c r="K39" s="2">
        <f t="shared" si="0"/>
        <v>180</v>
      </c>
      <c r="L39" s="37">
        <v>270</v>
      </c>
      <c r="M39" s="2">
        <f t="shared" si="1"/>
        <v>60</v>
      </c>
    </row>
    <row r="40" spans="1:13" ht="15.9" customHeight="1">
      <c r="A40" s="39">
        <v>36</v>
      </c>
      <c r="B40" s="40">
        <v>375403</v>
      </c>
      <c r="C40" s="41" t="s">
        <v>128</v>
      </c>
      <c r="D40" s="44">
        <v>22320504</v>
      </c>
      <c r="E40" s="43" t="s">
        <v>129</v>
      </c>
      <c r="F40" s="44" t="s">
        <v>130</v>
      </c>
      <c r="G40" s="44" t="s">
        <v>11</v>
      </c>
      <c r="H40" s="12"/>
      <c r="I40" s="36" t="s">
        <v>21</v>
      </c>
      <c r="J40" s="2">
        <v>95</v>
      </c>
      <c r="K40" s="2">
        <f t="shared" si="0"/>
        <v>380</v>
      </c>
      <c r="L40" s="37">
        <v>220</v>
      </c>
      <c r="M40" s="2">
        <f t="shared" si="1"/>
        <v>45</v>
      </c>
    </row>
    <row r="41" spans="1:13" ht="15.9" customHeight="1">
      <c r="A41" s="39">
        <v>37</v>
      </c>
      <c r="B41" s="40">
        <v>375404</v>
      </c>
      <c r="C41" s="41" t="s">
        <v>131</v>
      </c>
      <c r="D41" s="44">
        <v>22320505</v>
      </c>
      <c r="E41" s="43" t="s">
        <v>132</v>
      </c>
      <c r="F41" s="44" t="s">
        <v>133</v>
      </c>
      <c r="G41" s="44" t="s">
        <v>11</v>
      </c>
      <c r="H41" s="12"/>
      <c r="I41" s="36" t="s">
        <v>22</v>
      </c>
      <c r="J41" s="2">
        <v>95</v>
      </c>
      <c r="K41" s="2">
        <f t="shared" si="0"/>
        <v>380</v>
      </c>
      <c r="L41" s="37">
        <v>1000</v>
      </c>
      <c r="M41" s="2">
        <v>300</v>
      </c>
    </row>
    <row r="42" spans="1:13" ht="15.9" customHeight="1">
      <c r="A42" s="39">
        <v>38</v>
      </c>
      <c r="B42" s="40">
        <v>375405</v>
      </c>
      <c r="C42" s="41" t="s">
        <v>134</v>
      </c>
      <c r="D42" s="44">
        <v>22320506</v>
      </c>
      <c r="E42" s="43" t="s">
        <v>135</v>
      </c>
      <c r="F42" s="44" t="s">
        <v>136</v>
      </c>
      <c r="G42" s="44" t="s">
        <v>12</v>
      </c>
      <c r="H42" s="12"/>
      <c r="I42" s="36" t="s">
        <v>21</v>
      </c>
      <c r="J42" s="2">
        <v>195</v>
      </c>
      <c r="K42" s="2">
        <f t="shared" si="0"/>
        <v>780</v>
      </c>
      <c r="L42" s="37">
        <v>820</v>
      </c>
      <c r="M42" s="2">
        <f>M41-15</f>
        <v>285</v>
      </c>
    </row>
    <row r="43" spans="1:13" ht="15.9" customHeight="1">
      <c r="A43" s="39">
        <v>39</v>
      </c>
      <c r="B43" s="40">
        <v>375406</v>
      </c>
      <c r="C43" s="41" t="s">
        <v>137</v>
      </c>
      <c r="D43" s="44">
        <v>22320507</v>
      </c>
      <c r="E43" s="43" t="s">
        <v>138</v>
      </c>
      <c r="F43" s="44" t="s">
        <v>139</v>
      </c>
      <c r="G43" s="44" t="s">
        <v>12</v>
      </c>
      <c r="H43" s="12"/>
      <c r="I43" s="36" t="s">
        <v>22</v>
      </c>
      <c r="J43" s="2">
        <v>195</v>
      </c>
      <c r="K43" s="2">
        <f t="shared" si="0"/>
        <v>780</v>
      </c>
      <c r="L43" s="37">
        <v>680</v>
      </c>
      <c r="M43" s="2">
        <f t="shared" si="1"/>
        <v>270</v>
      </c>
    </row>
    <row r="44" spans="1:13" ht="15.9" customHeight="1">
      <c r="A44" s="39">
        <v>40</v>
      </c>
      <c r="B44" s="40">
        <v>375407</v>
      </c>
      <c r="C44" s="41" t="s">
        <v>140</v>
      </c>
      <c r="D44" s="44">
        <v>22320509</v>
      </c>
      <c r="E44" s="43" t="s">
        <v>141</v>
      </c>
      <c r="F44" s="44" t="s">
        <v>142</v>
      </c>
      <c r="G44" s="44" t="s">
        <v>12</v>
      </c>
      <c r="H44" s="12"/>
      <c r="I44" s="36" t="s">
        <v>21</v>
      </c>
      <c r="J44" s="2">
        <v>395</v>
      </c>
      <c r="K44" s="2">
        <f t="shared" si="0"/>
        <v>1580</v>
      </c>
      <c r="L44" s="37">
        <v>560</v>
      </c>
      <c r="M44" s="2">
        <f t="shared" si="1"/>
        <v>255</v>
      </c>
    </row>
    <row r="45" spans="1:13" ht="15.9" customHeight="1">
      <c r="A45" s="39">
        <v>41</v>
      </c>
      <c r="B45" s="40">
        <v>375409</v>
      </c>
      <c r="C45" s="41" t="s">
        <v>143</v>
      </c>
      <c r="D45" s="42">
        <v>22320510</v>
      </c>
      <c r="E45" s="43" t="s">
        <v>144</v>
      </c>
      <c r="F45" s="44" t="s">
        <v>145</v>
      </c>
      <c r="G45" s="44" t="s">
        <v>12</v>
      </c>
      <c r="H45" s="12"/>
      <c r="I45" s="36" t="s">
        <v>22</v>
      </c>
      <c r="J45" s="2">
        <v>395</v>
      </c>
      <c r="K45" s="2">
        <f t="shared" si="0"/>
        <v>1580</v>
      </c>
      <c r="L45" s="37">
        <v>470</v>
      </c>
      <c r="M45" s="2">
        <f t="shared" si="1"/>
        <v>240</v>
      </c>
    </row>
    <row r="46" spans="1:13" ht="15.9" customHeight="1">
      <c r="A46" s="39">
        <v>42</v>
      </c>
      <c r="B46" s="40">
        <v>375410</v>
      </c>
      <c r="C46" s="41" t="s">
        <v>146</v>
      </c>
      <c r="D46" s="42">
        <v>22320511</v>
      </c>
      <c r="E46" s="43" t="s">
        <v>147</v>
      </c>
      <c r="F46" s="44" t="s">
        <v>148</v>
      </c>
      <c r="G46" s="44" t="s">
        <v>12</v>
      </c>
      <c r="H46" s="12"/>
      <c r="I46" s="36" t="s">
        <v>21</v>
      </c>
      <c r="J46" s="2">
        <f>495</f>
        <v>495</v>
      </c>
      <c r="K46" s="2">
        <f t="shared" si="0"/>
        <v>1980</v>
      </c>
      <c r="L46" s="37">
        <v>390</v>
      </c>
      <c r="M46" s="2">
        <f t="shared" si="1"/>
        <v>225</v>
      </c>
    </row>
    <row r="47" spans="1:13" ht="15.9" customHeight="1">
      <c r="A47" s="39">
        <v>43</v>
      </c>
      <c r="B47" s="40">
        <v>375411</v>
      </c>
      <c r="C47" s="41" t="s">
        <v>149</v>
      </c>
      <c r="D47" s="42">
        <v>22320512</v>
      </c>
      <c r="E47" s="43" t="s">
        <v>150</v>
      </c>
      <c r="F47" s="44" t="s">
        <v>151</v>
      </c>
      <c r="G47" s="44" t="s">
        <v>12</v>
      </c>
      <c r="H47" s="12"/>
      <c r="I47" s="36" t="s">
        <v>22</v>
      </c>
      <c r="J47" s="2">
        <v>495</v>
      </c>
      <c r="K47" s="2">
        <f t="shared" si="0"/>
        <v>1980</v>
      </c>
      <c r="L47" s="37">
        <v>330</v>
      </c>
      <c r="M47" s="2">
        <f t="shared" si="1"/>
        <v>210</v>
      </c>
    </row>
    <row r="48" spans="1:13" ht="15.9" customHeight="1">
      <c r="A48" s="39">
        <v>44</v>
      </c>
      <c r="B48" s="40">
        <v>375412</v>
      </c>
      <c r="C48" s="41" t="s">
        <v>152</v>
      </c>
      <c r="D48" s="42">
        <v>22320513</v>
      </c>
      <c r="E48" s="43" t="s">
        <v>153</v>
      </c>
      <c r="F48" s="44" t="s">
        <v>154</v>
      </c>
      <c r="G48" s="44" t="s">
        <v>12</v>
      </c>
      <c r="H48" s="12"/>
      <c r="I48" s="36" t="s">
        <v>22</v>
      </c>
      <c r="J48" s="2">
        <v>45</v>
      </c>
      <c r="K48" s="2">
        <f t="shared" si="0"/>
        <v>180</v>
      </c>
      <c r="L48" s="37">
        <v>270</v>
      </c>
      <c r="M48" s="2">
        <f t="shared" si="1"/>
        <v>195</v>
      </c>
    </row>
    <row r="49" spans="1:13" ht="15.9" customHeight="1">
      <c r="A49" s="39">
        <v>45</v>
      </c>
      <c r="B49" s="40">
        <v>375413</v>
      </c>
      <c r="C49" s="41" t="s">
        <v>155</v>
      </c>
      <c r="D49" s="42">
        <v>22320514</v>
      </c>
      <c r="E49" s="43" t="s">
        <v>156</v>
      </c>
      <c r="F49" s="44" t="s">
        <v>157</v>
      </c>
      <c r="G49" s="44" t="s">
        <v>12</v>
      </c>
      <c r="H49" s="12"/>
      <c r="I49" s="36" t="s">
        <v>21</v>
      </c>
      <c r="J49" s="2">
        <v>95</v>
      </c>
      <c r="K49" s="2">
        <f t="shared" si="0"/>
        <v>380</v>
      </c>
      <c r="L49" s="37">
        <v>220</v>
      </c>
      <c r="M49" s="2">
        <f t="shared" si="1"/>
        <v>180</v>
      </c>
    </row>
    <row r="50" spans="1:13" ht="15.9" customHeight="1">
      <c r="A50" s="39">
        <v>46</v>
      </c>
      <c r="B50" s="40">
        <v>375414</v>
      </c>
      <c r="C50" s="41" t="s">
        <v>71</v>
      </c>
      <c r="D50" s="42">
        <v>22320515</v>
      </c>
      <c r="E50" s="43" t="s">
        <v>72</v>
      </c>
      <c r="F50" s="44" t="s">
        <v>158</v>
      </c>
      <c r="G50" s="44" t="s">
        <v>12</v>
      </c>
      <c r="H50" s="12"/>
      <c r="I50" s="36" t="s">
        <v>22</v>
      </c>
      <c r="J50" s="2">
        <v>95</v>
      </c>
      <c r="K50" s="2">
        <f t="shared" si="0"/>
        <v>380</v>
      </c>
      <c r="L50" s="37">
        <v>1000</v>
      </c>
      <c r="M50" s="2">
        <f t="shared" si="1"/>
        <v>165</v>
      </c>
    </row>
    <row r="51" spans="1:13" ht="15.9" customHeight="1">
      <c r="A51" s="46">
        <v>47</v>
      </c>
      <c r="B51" s="47">
        <v>375415</v>
      </c>
      <c r="C51" s="45" t="s">
        <v>159</v>
      </c>
      <c r="D51" s="48">
        <v>22320516</v>
      </c>
      <c r="E51" s="49" t="s">
        <v>160</v>
      </c>
      <c r="F51" s="50" t="s">
        <v>161</v>
      </c>
      <c r="G51" s="50" t="s">
        <v>12</v>
      </c>
      <c r="H51" s="12"/>
      <c r="I51" s="36" t="s">
        <v>21</v>
      </c>
      <c r="J51" s="2">
        <v>195</v>
      </c>
      <c r="K51" s="2">
        <f t="shared" si="0"/>
        <v>780</v>
      </c>
      <c r="L51" s="37">
        <v>820</v>
      </c>
      <c r="M51" s="2">
        <f t="shared" si="1"/>
        <v>150</v>
      </c>
    </row>
    <row r="52" spans="1:13" ht="15.9" customHeight="1">
      <c r="A52" s="39">
        <v>48</v>
      </c>
      <c r="B52" s="40">
        <v>375416</v>
      </c>
      <c r="C52" s="41" t="s">
        <v>162</v>
      </c>
      <c r="D52" s="42">
        <v>22320517</v>
      </c>
      <c r="E52" s="43" t="s">
        <v>163</v>
      </c>
      <c r="F52" s="44" t="s">
        <v>164</v>
      </c>
      <c r="G52" s="44" t="s">
        <v>12</v>
      </c>
      <c r="H52" s="12"/>
      <c r="I52" s="36" t="s">
        <v>22</v>
      </c>
      <c r="J52" s="2">
        <v>195</v>
      </c>
      <c r="K52" s="2">
        <f t="shared" si="0"/>
        <v>780</v>
      </c>
      <c r="L52" s="37">
        <v>680</v>
      </c>
      <c r="M52" s="2">
        <f t="shared" si="1"/>
        <v>135</v>
      </c>
    </row>
    <row r="53" spans="1:13" ht="15.9" customHeight="1">
      <c r="A53" s="39">
        <v>49</v>
      </c>
      <c r="B53" s="40">
        <v>375417</v>
      </c>
      <c r="C53" s="41" t="s">
        <v>165</v>
      </c>
      <c r="D53" s="42">
        <v>22320518</v>
      </c>
      <c r="E53" s="43" t="s">
        <v>166</v>
      </c>
      <c r="F53" s="44" t="s">
        <v>167</v>
      </c>
      <c r="G53" s="44" t="s">
        <v>12</v>
      </c>
      <c r="H53" s="12"/>
      <c r="I53" s="36" t="s">
        <v>21</v>
      </c>
      <c r="J53" s="2">
        <v>395</v>
      </c>
      <c r="K53" s="2">
        <f t="shared" si="0"/>
        <v>1580</v>
      </c>
      <c r="L53" s="37">
        <v>560</v>
      </c>
      <c r="M53" s="2">
        <f t="shared" si="1"/>
        <v>120</v>
      </c>
    </row>
    <row r="54" spans="1:13" ht="15.9" customHeight="1">
      <c r="A54" s="39">
        <v>50</v>
      </c>
      <c r="B54" s="40">
        <v>375418</v>
      </c>
      <c r="C54" s="41" t="s">
        <v>168</v>
      </c>
      <c r="D54" s="42">
        <v>22320519</v>
      </c>
      <c r="E54" s="43" t="s">
        <v>169</v>
      </c>
      <c r="F54" s="44" t="s">
        <v>170</v>
      </c>
      <c r="G54" s="44" t="s">
        <v>12</v>
      </c>
      <c r="H54" s="12"/>
      <c r="I54" s="36" t="s">
        <v>22</v>
      </c>
      <c r="J54" s="2">
        <v>395</v>
      </c>
      <c r="K54" s="2">
        <f t="shared" si="0"/>
        <v>1580</v>
      </c>
      <c r="L54" s="37">
        <v>470</v>
      </c>
      <c r="M54" s="2">
        <f t="shared" si="1"/>
        <v>105</v>
      </c>
    </row>
    <row r="55" spans="1:13" ht="15.9" customHeight="1">
      <c r="A55" s="39">
        <v>51</v>
      </c>
      <c r="B55" s="40">
        <v>375419</v>
      </c>
      <c r="C55" s="41" t="s">
        <v>171</v>
      </c>
      <c r="D55" s="44">
        <v>22320520</v>
      </c>
      <c r="E55" s="43" t="s">
        <v>172</v>
      </c>
      <c r="F55" s="44" t="s">
        <v>173</v>
      </c>
      <c r="G55" s="44" t="s">
        <v>12</v>
      </c>
      <c r="H55" s="12"/>
      <c r="I55" s="36" t="s">
        <v>21</v>
      </c>
      <c r="J55" s="2">
        <f>495</f>
        <v>495</v>
      </c>
      <c r="K55" s="2">
        <f t="shared" si="0"/>
        <v>1980</v>
      </c>
      <c r="L55" s="37">
        <v>390</v>
      </c>
      <c r="M55" s="2">
        <f t="shared" si="1"/>
        <v>90</v>
      </c>
    </row>
    <row r="56" spans="1:13" ht="15.9" customHeight="1">
      <c r="A56" s="39">
        <v>52</v>
      </c>
      <c r="B56" s="40">
        <v>375468</v>
      </c>
      <c r="C56" s="41" t="s">
        <v>174</v>
      </c>
      <c r="D56" s="44">
        <v>22320521</v>
      </c>
      <c r="E56" s="43" t="s">
        <v>175</v>
      </c>
      <c r="F56" s="44" t="s">
        <v>176</v>
      </c>
      <c r="G56" s="44" t="s">
        <v>12</v>
      </c>
      <c r="H56" s="12"/>
      <c r="I56" s="36" t="s">
        <v>22</v>
      </c>
      <c r="J56" s="2">
        <v>495</v>
      </c>
      <c r="K56" s="2">
        <f t="shared" si="0"/>
        <v>1980</v>
      </c>
      <c r="L56" s="37">
        <v>330</v>
      </c>
      <c r="M56" s="2">
        <f t="shared" si="1"/>
        <v>75</v>
      </c>
    </row>
    <row r="57" spans="1:13" ht="15.9" customHeight="1">
      <c r="A57" s="39">
        <v>53</v>
      </c>
      <c r="B57" s="40">
        <v>375421</v>
      </c>
      <c r="C57" s="41" t="s">
        <v>177</v>
      </c>
      <c r="D57" s="44">
        <v>22320522</v>
      </c>
      <c r="E57" s="43" t="s">
        <v>178</v>
      </c>
      <c r="F57" s="44" t="s">
        <v>179</v>
      </c>
      <c r="G57" s="44" t="s">
        <v>12</v>
      </c>
      <c r="H57" s="12"/>
      <c r="I57" s="36" t="s">
        <v>21</v>
      </c>
      <c r="J57" s="2">
        <v>45</v>
      </c>
      <c r="K57" s="2">
        <f t="shared" si="0"/>
        <v>180</v>
      </c>
      <c r="L57" s="37">
        <v>270</v>
      </c>
      <c r="M57" s="2">
        <f t="shared" si="1"/>
        <v>60</v>
      </c>
    </row>
    <row r="58" spans="1:13" ht="15.9" customHeight="1">
      <c r="A58" s="39">
        <v>54</v>
      </c>
      <c r="B58" s="40">
        <v>375422</v>
      </c>
      <c r="C58" s="41" t="s">
        <v>180</v>
      </c>
      <c r="D58" s="44">
        <v>22320523</v>
      </c>
      <c r="E58" s="43" t="s">
        <v>181</v>
      </c>
      <c r="F58" s="44" t="s">
        <v>182</v>
      </c>
      <c r="G58" s="44" t="s">
        <v>12</v>
      </c>
      <c r="H58" s="12"/>
      <c r="I58" s="36" t="s">
        <v>22</v>
      </c>
      <c r="J58" s="2">
        <v>45</v>
      </c>
      <c r="K58" s="2">
        <f t="shared" si="0"/>
        <v>180</v>
      </c>
      <c r="L58" s="37">
        <v>220</v>
      </c>
      <c r="M58" s="2">
        <f t="shared" si="1"/>
        <v>45</v>
      </c>
    </row>
    <row r="59" spans="1:13" ht="15.9" customHeight="1">
      <c r="A59" s="39">
        <v>55</v>
      </c>
      <c r="B59" s="40">
        <v>375424</v>
      </c>
      <c r="C59" s="41" t="s">
        <v>183</v>
      </c>
      <c r="D59" s="44">
        <v>22320525</v>
      </c>
      <c r="E59" s="43" t="s">
        <v>184</v>
      </c>
      <c r="F59" s="44" t="s">
        <v>185</v>
      </c>
      <c r="G59" s="44" t="s">
        <v>12</v>
      </c>
      <c r="H59" s="12"/>
      <c r="I59" s="36" t="s">
        <v>21</v>
      </c>
      <c r="J59" s="2">
        <v>95</v>
      </c>
      <c r="K59" s="2">
        <f t="shared" si="0"/>
        <v>380</v>
      </c>
      <c r="L59" s="37">
        <v>1000</v>
      </c>
      <c r="M59" s="2">
        <v>300</v>
      </c>
    </row>
    <row r="60" spans="1:13" ht="15.9" customHeight="1">
      <c r="A60" s="39">
        <v>56</v>
      </c>
      <c r="B60" s="40">
        <v>375425</v>
      </c>
      <c r="C60" s="41" t="s">
        <v>186</v>
      </c>
      <c r="D60" s="44">
        <v>22320526</v>
      </c>
      <c r="E60" s="43" t="s">
        <v>187</v>
      </c>
      <c r="F60" s="44" t="s">
        <v>188</v>
      </c>
      <c r="G60" s="44" t="s">
        <v>12</v>
      </c>
      <c r="H60" s="12"/>
      <c r="I60" s="36" t="s">
        <v>22</v>
      </c>
      <c r="J60" s="2">
        <v>95</v>
      </c>
      <c r="K60" s="2">
        <f t="shared" si="0"/>
        <v>380</v>
      </c>
      <c r="L60" s="37">
        <v>820</v>
      </c>
      <c r="M60" s="2">
        <f>M59-15</f>
        <v>285</v>
      </c>
    </row>
    <row r="61" spans="1:13" ht="15.9" customHeight="1">
      <c r="A61" s="39">
        <v>57</v>
      </c>
      <c r="B61" s="40">
        <v>375426</v>
      </c>
      <c r="C61" s="41" t="s">
        <v>189</v>
      </c>
      <c r="D61" s="44">
        <v>22320527</v>
      </c>
      <c r="E61" s="43" t="s">
        <v>190</v>
      </c>
      <c r="F61" s="44" t="s">
        <v>191</v>
      </c>
      <c r="G61" s="44" t="s">
        <v>12</v>
      </c>
      <c r="H61" s="12"/>
      <c r="I61" s="36" t="s">
        <v>21</v>
      </c>
      <c r="J61" s="2">
        <v>195</v>
      </c>
      <c r="K61" s="2">
        <f t="shared" si="0"/>
        <v>780</v>
      </c>
      <c r="L61" s="37">
        <v>680</v>
      </c>
      <c r="M61" s="2">
        <f t="shared" si="1"/>
        <v>270</v>
      </c>
    </row>
    <row r="62" spans="1:13" ht="15.9" customHeight="1">
      <c r="A62" s="39">
        <v>58</v>
      </c>
      <c r="B62" s="40">
        <v>375427</v>
      </c>
      <c r="C62" s="41" t="s">
        <v>192</v>
      </c>
      <c r="D62" s="44">
        <v>22320528</v>
      </c>
      <c r="E62" s="43" t="s">
        <v>193</v>
      </c>
      <c r="F62" s="44" t="s">
        <v>194</v>
      </c>
      <c r="G62" s="44" t="s">
        <v>12</v>
      </c>
      <c r="H62" s="12"/>
      <c r="I62" s="36" t="s">
        <v>22</v>
      </c>
      <c r="J62" s="2">
        <v>195</v>
      </c>
      <c r="K62" s="2">
        <f t="shared" si="0"/>
        <v>780</v>
      </c>
      <c r="L62" s="37">
        <v>560</v>
      </c>
      <c r="M62" s="2">
        <f t="shared" si="1"/>
        <v>255</v>
      </c>
    </row>
    <row r="63" spans="1:13" ht="15.9" customHeight="1">
      <c r="A63" s="39">
        <v>59</v>
      </c>
      <c r="B63" s="40">
        <v>375428</v>
      </c>
      <c r="C63" s="41" t="s">
        <v>195</v>
      </c>
      <c r="D63" s="44">
        <v>22320529</v>
      </c>
      <c r="E63" s="43" t="s">
        <v>196</v>
      </c>
      <c r="F63" s="44" t="s">
        <v>197</v>
      </c>
      <c r="G63" s="44" t="s">
        <v>12</v>
      </c>
      <c r="H63" s="12"/>
      <c r="I63" s="36" t="s">
        <v>21</v>
      </c>
      <c r="J63" s="2">
        <v>395</v>
      </c>
      <c r="K63" s="2">
        <f t="shared" si="0"/>
        <v>1580</v>
      </c>
      <c r="L63" s="37">
        <v>470</v>
      </c>
      <c r="M63" s="2">
        <f t="shared" si="1"/>
        <v>240</v>
      </c>
    </row>
    <row r="64" spans="1:13" ht="15.9" customHeight="1">
      <c r="A64" s="39">
        <v>60</v>
      </c>
      <c r="B64" s="40">
        <v>375429</v>
      </c>
      <c r="C64" s="41" t="s">
        <v>198</v>
      </c>
      <c r="D64" s="44">
        <v>22320530</v>
      </c>
      <c r="E64" s="43" t="s">
        <v>199</v>
      </c>
      <c r="F64" s="44" t="s">
        <v>200</v>
      </c>
      <c r="G64" s="44" t="s">
        <v>12</v>
      </c>
      <c r="H64" s="12"/>
      <c r="I64" s="36" t="s">
        <v>22</v>
      </c>
      <c r="J64" s="2">
        <v>395</v>
      </c>
      <c r="K64" s="2">
        <f t="shared" si="0"/>
        <v>1580</v>
      </c>
      <c r="L64" s="37">
        <v>390</v>
      </c>
      <c r="M64" s="2">
        <f t="shared" si="1"/>
        <v>225</v>
      </c>
    </row>
    <row r="65" spans="1:13" ht="15.9" customHeight="1">
      <c r="A65" s="39">
        <v>61</v>
      </c>
      <c r="B65" s="40">
        <v>375430</v>
      </c>
      <c r="C65" s="41" t="s">
        <v>201</v>
      </c>
      <c r="D65" s="44">
        <v>22320531</v>
      </c>
      <c r="E65" s="43" t="s">
        <v>202</v>
      </c>
      <c r="F65" s="44" t="s">
        <v>203</v>
      </c>
      <c r="G65" s="44" t="s">
        <v>12</v>
      </c>
      <c r="H65" s="12"/>
      <c r="I65" s="36" t="s">
        <v>21</v>
      </c>
      <c r="J65" s="2">
        <f>495</f>
        <v>495</v>
      </c>
      <c r="K65" s="2">
        <f t="shared" si="0"/>
        <v>1980</v>
      </c>
      <c r="L65" s="37">
        <v>330</v>
      </c>
      <c r="M65" s="2">
        <f t="shared" si="1"/>
        <v>210</v>
      </c>
    </row>
    <row r="66" spans="1:13" ht="15.9" customHeight="1">
      <c r="A66" s="39">
        <v>62</v>
      </c>
      <c r="B66" s="40">
        <v>375431</v>
      </c>
      <c r="C66" s="41" t="s">
        <v>204</v>
      </c>
      <c r="D66" s="44">
        <v>22320532</v>
      </c>
      <c r="E66" s="43" t="s">
        <v>205</v>
      </c>
      <c r="F66" s="44" t="s">
        <v>206</v>
      </c>
      <c r="G66" s="44" t="s">
        <v>12</v>
      </c>
      <c r="H66" s="12"/>
      <c r="I66" s="36" t="s">
        <v>22</v>
      </c>
      <c r="J66" s="2">
        <v>495</v>
      </c>
      <c r="K66" s="2">
        <f t="shared" si="0"/>
        <v>1980</v>
      </c>
      <c r="L66" s="37">
        <v>270</v>
      </c>
      <c r="M66" s="2">
        <f t="shared" si="1"/>
        <v>195</v>
      </c>
    </row>
    <row r="67" spans="1:13" ht="15.9" customHeight="1">
      <c r="A67" s="39">
        <v>63</v>
      </c>
      <c r="B67" s="40">
        <v>375432</v>
      </c>
      <c r="C67" s="41" t="s">
        <v>207</v>
      </c>
      <c r="D67" s="44">
        <v>22320533</v>
      </c>
      <c r="E67" s="43" t="s">
        <v>208</v>
      </c>
      <c r="F67" s="44" t="s">
        <v>209</v>
      </c>
      <c r="G67" s="44" t="s">
        <v>12</v>
      </c>
      <c r="H67" s="12"/>
      <c r="I67" s="36" t="s">
        <v>21</v>
      </c>
      <c r="J67" s="2">
        <v>45</v>
      </c>
      <c r="K67" s="2">
        <f t="shared" si="0"/>
        <v>180</v>
      </c>
      <c r="L67" s="37">
        <v>220</v>
      </c>
      <c r="M67" s="2">
        <f t="shared" si="1"/>
        <v>180</v>
      </c>
    </row>
    <row r="68" spans="1:13" ht="15.9" customHeight="1">
      <c r="A68" s="39">
        <v>64</v>
      </c>
      <c r="B68" s="40">
        <v>375433</v>
      </c>
      <c r="C68" s="41" t="s">
        <v>210</v>
      </c>
      <c r="D68" s="44">
        <v>22320601</v>
      </c>
      <c r="E68" s="43" t="s">
        <v>211</v>
      </c>
      <c r="F68" s="44" t="s">
        <v>212</v>
      </c>
      <c r="G68" s="44" t="s">
        <v>11</v>
      </c>
      <c r="H68" s="12"/>
      <c r="I68" s="36" t="s">
        <v>22</v>
      </c>
      <c r="J68" s="2">
        <v>45</v>
      </c>
      <c r="K68" s="2">
        <f t="shared" si="0"/>
        <v>180</v>
      </c>
      <c r="L68" s="37">
        <v>1000</v>
      </c>
      <c r="M68" s="2">
        <f t="shared" si="1"/>
        <v>165</v>
      </c>
    </row>
    <row r="69" spans="1:13" ht="15.9" customHeight="1">
      <c r="A69" s="39">
        <v>65</v>
      </c>
      <c r="B69" s="40">
        <v>375434</v>
      </c>
      <c r="C69" s="41" t="s">
        <v>213</v>
      </c>
      <c r="D69" s="44">
        <v>22320602</v>
      </c>
      <c r="E69" s="43" t="s">
        <v>214</v>
      </c>
      <c r="F69" s="44" t="s">
        <v>215</v>
      </c>
      <c r="G69" s="44" t="s">
        <v>11</v>
      </c>
      <c r="H69" s="12"/>
      <c r="I69" s="36" t="s">
        <v>21</v>
      </c>
      <c r="J69" s="2">
        <v>95</v>
      </c>
      <c r="K69" s="2">
        <f t="shared" si="0"/>
        <v>380</v>
      </c>
      <c r="L69" s="37">
        <v>820</v>
      </c>
      <c r="M69" s="2">
        <f t="shared" si="1"/>
        <v>150</v>
      </c>
    </row>
    <row r="70" spans="1:13" ht="15.9" customHeight="1">
      <c r="A70" s="39">
        <v>66</v>
      </c>
      <c r="B70" s="40">
        <v>375435</v>
      </c>
      <c r="C70" s="41" t="s">
        <v>216</v>
      </c>
      <c r="D70" s="44">
        <v>22320603</v>
      </c>
      <c r="E70" s="43" t="s">
        <v>217</v>
      </c>
      <c r="F70" s="44" t="s">
        <v>218</v>
      </c>
      <c r="G70" s="44" t="s">
        <v>11</v>
      </c>
      <c r="H70" s="14"/>
      <c r="I70" s="36" t="s">
        <v>21</v>
      </c>
      <c r="J70" s="2">
        <v>45</v>
      </c>
      <c r="K70" s="2">
        <f t="shared" ref="K70:K105" si="2">J70*4</f>
        <v>180</v>
      </c>
      <c r="L70" s="37">
        <v>680</v>
      </c>
      <c r="M70" s="2">
        <f t="shared" si="1"/>
        <v>135</v>
      </c>
    </row>
    <row r="71" spans="1:13" ht="15.9" customHeight="1">
      <c r="A71" s="39">
        <v>67</v>
      </c>
      <c r="B71" s="40">
        <v>375436</v>
      </c>
      <c r="C71" s="41" t="s">
        <v>219</v>
      </c>
      <c r="D71" s="44">
        <v>22320604</v>
      </c>
      <c r="E71" s="43" t="s">
        <v>220</v>
      </c>
      <c r="F71" s="44" t="s">
        <v>221</v>
      </c>
      <c r="G71" s="44" t="s">
        <v>11</v>
      </c>
      <c r="H71" s="14"/>
      <c r="I71" s="36" t="s">
        <v>22</v>
      </c>
      <c r="J71" s="2">
        <v>45</v>
      </c>
      <c r="K71" s="2">
        <f t="shared" si="2"/>
        <v>180</v>
      </c>
      <c r="L71" s="37">
        <v>560</v>
      </c>
      <c r="M71" s="2">
        <f t="shared" ref="M71:M76" si="3">M70-15</f>
        <v>120</v>
      </c>
    </row>
    <row r="72" spans="1:13" ht="15.9" customHeight="1">
      <c r="A72" s="39">
        <v>68</v>
      </c>
      <c r="B72" s="40">
        <v>375437</v>
      </c>
      <c r="C72" s="41" t="s">
        <v>222</v>
      </c>
      <c r="D72" s="44">
        <v>22320605</v>
      </c>
      <c r="E72" s="43" t="s">
        <v>223</v>
      </c>
      <c r="F72" s="44" t="s">
        <v>224</v>
      </c>
      <c r="G72" s="44" t="s">
        <v>12</v>
      </c>
      <c r="H72" s="14"/>
      <c r="I72" s="36" t="s">
        <v>21</v>
      </c>
      <c r="J72" s="2">
        <v>95</v>
      </c>
      <c r="K72" s="2">
        <f t="shared" si="2"/>
        <v>380</v>
      </c>
      <c r="L72" s="37">
        <v>470</v>
      </c>
      <c r="M72" s="2">
        <f t="shared" si="3"/>
        <v>105</v>
      </c>
    </row>
    <row r="73" spans="1:13" ht="15.9" customHeight="1">
      <c r="A73" s="39">
        <v>69</v>
      </c>
      <c r="B73" s="40">
        <v>375438</v>
      </c>
      <c r="C73" s="41" t="s">
        <v>225</v>
      </c>
      <c r="D73" s="44">
        <v>22320606</v>
      </c>
      <c r="E73" s="43" t="s">
        <v>226</v>
      </c>
      <c r="F73" s="44" t="s">
        <v>227</v>
      </c>
      <c r="G73" s="44" t="s">
        <v>12</v>
      </c>
      <c r="H73" s="14"/>
      <c r="I73" s="36" t="s">
        <v>22</v>
      </c>
      <c r="J73" s="2">
        <v>95</v>
      </c>
      <c r="K73" s="2">
        <f t="shared" si="2"/>
        <v>380</v>
      </c>
      <c r="L73" s="37">
        <v>390</v>
      </c>
      <c r="M73" s="2">
        <f t="shared" si="3"/>
        <v>90</v>
      </c>
    </row>
    <row r="74" spans="1:13" ht="15.9" customHeight="1">
      <c r="A74" s="39">
        <v>70</v>
      </c>
      <c r="B74" s="40">
        <v>375439</v>
      </c>
      <c r="C74" s="41" t="s">
        <v>228</v>
      </c>
      <c r="D74" s="44">
        <v>22320607</v>
      </c>
      <c r="E74" s="43" t="s">
        <v>229</v>
      </c>
      <c r="F74" s="44" t="s">
        <v>230</v>
      </c>
      <c r="G74" s="44" t="s">
        <v>12</v>
      </c>
      <c r="H74" s="14"/>
      <c r="I74" s="36" t="s">
        <v>21</v>
      </c>
      <c r="J74" s="2">
        <v>195</v>
      </c>
      <c r="K74" s="2">
        <f t="shared" si="2"/>
        <v>780</v>
      </c>
      <c r="L74" s="37">
        <v>330</v>
      </c>
      <c r="M74" s="2">
        <f t="shared" si="3"/>
        <v>75</v>
      </c>
    </row>
    <row r="75" spans="1:13" ht="15.9" customHeight="1">
      <c r="A75" s="39">
        <v>71</v>
      </c>
      <c r="B75" s="40">
        <v>375440</v>
      </c>
      <c r="C75" s="41" t="s">
        <v>231</v>
      </c>
      <c r="D75" s="44">
        <v>22320608</v>
      </c>
      <c r="E75" s="43" t="s">
        <v>232</v>
      </c>
      <c r="F75" s="44" t="s">
        <v>233</v>
      </c>
      <c r="G75" s="44" t="s">
        <v>12</v>
      </c>
      <c r="H75" s="14"/>
      <c r="I75" s="36" t="s">
        <v>22</v>
      </c>
      <c r="J75" s="2">
        <v>195</v>
      </c>
      <c r="K75" s="2">
        <f t="shared" si="2"/>
        <v>780</v>
      </c>
      <c r="L75" s="37">
        <v>270</v>
      </c>
      <c r="M75" s="2">
        <f t="shared" si="3"/>
        <v>60</v>
      </c>
    </row>
    <row r="76" spans="1:13" ht="15.9" customHeight="1">
      <c r="A76" s="39">
        <v>72</v>
      </c>
      <c r="B76" s="40">
        <v>375441</v>
      </c>
      <c r="C76" s="41" t="s">
        <v>234</v>
      </c>
      <c r="D76" s="44">
        <v>22320610</v>
      </c>
      <c r="E76" s="43" t="s">
        <v>235</v>
      </c>
      <c r="F76" s="44" t="s">
        <v>236</v>
      </c>
      <c r="G76" s="44" t="s">
        <v>12</v>
      </c>
      <c r="H76" s="14"/>
      <c r="I76" s="36" t="s">
        <v>21</v>
      </c>
      <c r="J76" s="2">
        <v>395</v>
      </c>
      <c r="K76" s="2">
        <f t="shared" si="2"/>
        <v>1580</v>
      </c>
      <c r="L76" s="37">
        <v>220</v>
      </c>
      <c r="M76" s="2">
        <f t="shared" si="3"/>
        <v>45</v>
      </c>
    </row>
    <row r="77" spans="1:13" ht="15.9" customHeight="1">
      <c r="A77" s="39">
        <v>73</v>
      </c>
      <c r="B77" s="40">
        <v>375442</v>
      </c>
      <c r="C77" s="41" t="s">
        <v>237</v>
      </c>
      <c r="D77" s="44">
        <v>22320611</v>
      </c>
      <c r="E77" s="43" t="s">
        <v>238</v>
      </c>
      <c r="F77" s="44" t="s">
        <v>239</v>
      </c>
      <c r="G77" s="44" t="s">
        <v>12</v>
      </c>
      <c r="H77" s="14"/>
      <c r="I77" s="36" t="s">
        <v>22</v>
      </c>
      <c r="J77" s="2">
        <v>395</v>
      </c>
      <c r="K77" s="2">
        <f t="shared" si="2"/>
        <v>1580</v>
      </c>
      <c r="L77" s="37">
        <v>1000</v>
      </c>
      <c r="M77" s="2">
        <v>300</v>
      </c>
    </row>
    <row r="78" spans="1:13" ht="15.9" customHeight="1">
      <c r="A78" s="39">
        <v>74</v>
      </c>
      <c r="B78" s="40">
        <v>375469</v>
      </c>
      <c r="C78" s="41" t="s">
        <v>240</v>
      </c>
      <c r="D78" s="44">
        <v>22320612</v>
      </c>
      <c r="E78" s="43" t="s">
        <v>241</v>
      </c>
      <c r="F78" s="44" t="s">
        <v>242</v>
      </c>
      <c r="G78" s="44" t="s">
        <v>12</v>
      </c>
      <c r="H78" s="14"/>
      <c r="I78" s="36" t="s">
        <v>22</v>
      </c>
      <c r="J78" s="2">
        <v>495</v>
      </c>
      <c r="K78" s="2">
        <f t="shared" si="2"/>
        <v>1980</v>
      </c>
      <c r="L78" s="37">
        <v>820</v>
      </c>
      <c r="M78" s="2">
        <f>M77-15</f>
        <v>285</v>
      </c>
    </row>
    <row r="79" spans="1:13" ht="15.9" customHeight="1">
      <c r="A79" s="39">
        <v>75</v>
      </c>
      <c r="B79" s="40">
        <v>375444</v>
      </c>
      <c r="C79" s="41" t="s">
        <v>243</v>
      </c>
      <c r="D79" s="44">
        <v>22320613</v>
      </c>
      <c r="E79" s="43" t="s">
        <v>244</v>
      </c>
      <c r="F79" s="44" t="s">
        <v>245</v>
      </c>
      <c r="G79" s="44" t="s">
        <v>12</v>
      </c>
      <c r="H79" s="14"/>
      <c r="I79" s="36" t="s">
        <v>21</v>
      </c>
      <c r="J79" s="2">
        <v>45</v>
      </c>
      <c r="K79" s="2">
        <f t="shared" si="2"/>
        <v>180</v>
      </c>
      <c r="L79" s="37">
        <v>680</v>
      </c>
      <c r="M79" s="2">
        <f t="shared" ref="M79:M94" si="4">M78-15</f>
        <v>270</v>
      </c>
    </row>
    <row r="80" spans="1:13" ht="15.9" customHeight="1">
      <c r="A80" s="39">
        <v>76</v>
      </c>
      <c r="B80" s="40">
        <v>375445</v>
      </c>
      <c r="C80" s="41" t="s">
        <v>246</v>
      </c>
      <c r="D80" s="44">
        <v>22320614</v>
      </c>
      <c r="E80" s="43" t="s">
        <v>247</v>
      </c>
      <c r="F80" s="44" t="s">
        <v>248</v>
      </c>
      <c r="G80" s="44" t="s">
        <v>12</v>
      </c>
      <c r="H80" s="14"/>
      <c r="I80" s="36" t="s">
        <v>22</v>
      </c>
      <c r="J80" s="2">
        <v>45</v>
      </c>
      <c r="K80" s="2">
        <f t="shared" si="2"/>
        <v>180</v>
      </c>
      <c r="L80" s="37">
        <v>560</v>
      </c>
      <c r="M80" s="2">
        <f t="shared" si="4"/>
        <v>255</v>
      </c>
    </row>
    <row r="81" spans="1:13" ht="15.9" customHeight="1">
      <c r="A81" s="39">
        <v>77</v>
      </c>
      <c r="B81" s="40">
        <v>375446</v>
      </c>
      <c r="C81" s="41" t="s">
        <v>249</v>
      </c>
      <c r="D81" s="44">
        <v>22320615</v>
      </c>
      <c r="E81" s="43" t="s">
        <v>250</v>
      </c>
      <c r="F81" s="44" t="s">
        <v>251</v>
      </c>
      <c r="G81" s="44" t="s">
        <v>12</v>
      </c>
      <c r="H81" s="14"/>
      <c r="I81" s="36" t="s">
        <v>21</v>
      </c>
      <c r="J81" s="2">
        <v>95</v>
      </c>
      <c r="K81" s="2">
        <f t="shared" si="2"/>
        <v>380</v>
      </c>
      <c r="L81" s="37">
        <v>470</v>
      </c>
      <c r="M81" s="2">
        <f t="shared" si="4"/>
        <v>240</v>
      </c>
    </row>
    <row r="82" spans="1:13" ht="15.9" customHeight="1">
      <c r="A82" s="39">
        <v>78</v>
      </c>
      <c r="B82" s="40">
        <v>375447</v>
      </c>
      <c r="C82" s="41" t="s">
        <v>252</v>
      </c>
      <c r="D82" s="44">
        <v>22320616</v>
      </c>
      <c r="E82" s="43" t="s">
        <v>253</v>
      </c>
      <c r="F82" s="44" t="s">
        <v>254</v>
      </c>
      <c r="G82" s="44" t="s">
        <v>12</v>
      </c>
      <c r="H82" s="14"/>
      <c r="I82" s="36" t="s">
        <v>22</v>
      </c>
      <c r="J82" s="2">
        <v>95</v>
      </c>
      <c r="K82" s="2">
        <f t="shared" si="2"/>
        <v>380</v>
      </c>
      <c r="L82" s="37">
        <v>390</v>
      </c>
      <c r="M82" s="2">
        <f t="shared" si="4"/>
        <v>225</v>
      </c>
    </row>
    <row r="83" spans="1:13" ht="15.9" customHeight="1">
      <c r="A83" s="39">
        <v>79</v>
      </c>
      <c r="B83" s="40">
        <v>375448</v>
      </c>
      <c r="C83" s="41" t="s">
        <v>255</v>
      </c>
      <c r="D83" s="44">
        <v>22320617</v>
      </c>
      <c r="E83" s="43" t="s">
        <v>256</v>
      </c>
      <c r="F83" s="44" t="s">
        <v>257</v>
      </c>
      <c r="G83" s="44" t="s">
        <v>12</v>
      </c>
      <c r="H83" s="14"/>
      <c r="I83" s="36" t="s">
        <v>21</v>
      </c>
      <c r="J83" s="2">
        <v>195</v>
      </c>
      <c r="K83" s="2">
        <f t="shared" si="2"/>
        <v>780</v>
      </c>
      <c r="L83" s="37">
        <v>330</v>
      </c>
      <c r="M83" s="2">
        <f t="shared" si="4"/>
        <v>210</v>
      </c>
    </row>
    <row r="84" spans="1:13" ht="15.9" customHeight="1">
      <c r="A84" s="39">
        <v>80</v>
      </c>
      <c r="B84" s="40">
        <v>375450</v>
      </c>
      <c r="C84" s="41" t="s">
        <v>258</v>
      </c>
      <c r="D84" s="44">
        <v>22320618</v>
      </c>
      <c r="E84" s="43" t="s">
        <v>259</v>
      </c>
      <c r="F84" s="44" t="s">
        <v>260</v>
      </c>
      <c r="G84" s="44" t="s">
        <v>12</v>
      </c>
      <c r="H84" s="14"/>
      <c r="I84" s="36" t="s">
        <v>22</v>
      </c>
      <c r="J84" s="2">
        <v>195</v>
      </c>
      <c r="K84" s="2">
        <f t="shared" si="2"/>
        <v>780</v>
      </c>
      <c r="L84" s="37">
        <v>270</v>
      </c>
      <c r="M84" s="2">
        <f t="shared" si="4"/>
        <v>195</v>
      </c>
    </row>
    <row r="85" spans="1:13" ht="15.9" customHeight="1">
      <c r="A85" s="39">
        <v>81</v>
      </c>
      <c r="B85" s="40">
        <v>375451</v>
      </c>
      <c r="C85" s="41" t="s">
        <v>261</v>
      </c>
      <c r="D85" s="42">
        <v>22320619</v>
      </c>
      <c r="E85" s="43" t="s">
        <v>262</v>
      </c>
      <c r="F85" s="44" t="s">
        <v>263</v>
      </c>
      <c r="G85" s="44" t="s">
        <v>12</v>
      </c>
      <c r="H85" s="14"/>
      <c r="I85" s="36" t="s">
        <v>21</v>
      </c>
      <c r="J85" s="2">
        <v>395</v>
      </c>
      <c r="K85" s="2">
        <f t="shared" si="2"/>
        <v>1580</v>
      </c>
      <c r="L85" s="37">
        <v>220</v>
      </c>
      <c r="M85" s="2">
        <f t="shared" si="4"/>
        <v>180</v>
      </c>
    </row>
    <row r="86" spans="1:13" ht="15.9" customHeight="1">
      <c r="A86" s="39">
        <v>82</v>
      </c>
      <c r="B86" s="40">
        <v>375452</v>
      </c>
      <c r="C86" s="41" t="s">
        <v>264</v>
      </c>
      <c r="D86" s="42">
        <v>22320620</v>
      </c>
      <c r="E86" s="43" t="s">
        <v>265</v>
      </c>
      <c r="F86" s="44" t="s">
        <v>266</v>
      </c>
      <c r="G86" s="44" t="s">
        <v>12</v>
      </c>
      <c r="H86" s="14"/>
      <c r="I86" s="36" t="s">
        <v>22</v>
      </c>
      <c r="J86" s="2">
        <v>395</v>
      </c>
      <c r="K86" s="2">
        <f t="shared" si="2"/>
        <v>1580</v>
      </c>
      <c r="L86" s="37">
        <v>1000</v>
      </c>
      <c r="M86" s="2">
        <f t="shared" si="4"/>
        <v>165</v>
      </c>
    </row>
    <row r="87" spans="1:13" ht="15.9" customHeight="1">
      <c r="A87" s="39">
        <v>83</v>
      </c>
      <c r="B87" s="40">
        <v>375453</v>
      </c>
      <c r="C87" s="41" t="s">
        <v>267</v>
      </c>
      <c r="D87" s="42">
        <v>22320621</v>
      </c>
      <c r="E87" s="43" t="s">
        <v>268</v>
      </c>
      <c r="F87" s="44" t="s">
        <v>269</v>
      </c>
      <c r="G87" s="44" t="s">
        <v>12</v>
      </c>
      <c r="H87" s="14"/>
      <c r="I87" s="36" t="s">
        <v>21</v>
      </c>
      <c r="J87" s="2">
        <f>495</f>
        <v>495</v>
      </c>
      <c r="K87" s="2">
        <f t="shared" si="2"/>
        <v>1980</v>
      </c>
      <c r="L87" s="37">
        <v>820</v>
      </c>
      <c r="M87" s="2">
        <f t="shared" si="4"/>
        <v>150</v>
      </c>
    </row>
    <row r="88" spans="1:13" ht="15.9" customHeight="1">
      <c r="A88" s="39">
        <v>84</v>
      </c>
      <c r="B88" s="40">
        <v>375454</v>
      </c>
      <c r="C88" s="41" t="s">
        <v>270</v>
      </c>
      <c r="D88" s="42">
        <v>22320622</v>
      </c>
      <c r="E88" s="43" t="s">
        <v>271</v>
      </c>
      <c r="F88" s="44" t="s">
        <v>272</v>
      </c>
      <c r="G88" s="44" t="s">
        <v>12</v>
      </c>
      <c r="H88" s="14"/>
      <c r="I88" s="36" t="s">
        <v>22</v>
      </c>
      <c r="J88" s="2">
        <v>495</v>
      </c>
      <c r="K88" s="2">
        <f t="shared" si="2"/>
        <v>1980</v>
      </c>
      <c r="L88" s="37">
        <v>680</v>
      </c>
      <c r="M88" s="2">
        <f t="shared" si="4"/>
        <v>135</v>
      </c>
    </row>
    <row r="89" spans="1:13" ht="15.9" customHeight="1">
      <c r="A89" s="39">
        <v>85</v>
      </c>
      <c r="B89" s="40">
        <v>375455</v>
      </c>
      <c r="C89" s="41" t="s">
        <v>273</v>
      </c>
      <c r="D89" s="42">
        <v>22320623</v>
      </c>
      <c r="E89" s="43" t="s">
        <v>274</v>
      </c>
      <c r="F89" s="44" t="s">
        <v>275</v>
      </c>
      <c r="G89" s="44" t="s">
        <v>12</v>
      </c>
      <c r="H89" s="14"/>
      <c r="I89" s="36" t="s">
        <v>21</v>
      </c>
      <c r="J89" s="2">
        <v>45</v>
      </c>
      <c r="K89" s="2">
        <f t="shared" si="2"/>
        <v>180</v>
      </c>
      <c r="L89" s="37">
        <v>560</v>
      </c>
      <c r="M89" s="2">
        <f t="shared" si="4"/>
        <v>120</v>
      </c>
    </row>
    <row r="90" spans="1:13" ht="15.9" customHeight="1">
      <c r="A90" s="39">
        <v>86</v>
      </c>
      <c r="B90" s="40">
        <v>375456</v>
      </c>
      <c r="C90" s="41" t="s">
        <v>276</v>
      </c>
      <c r="D90" s="42">
        <v>22320624</v>
      </c>
      <c r="E90" s="43" t="s">
        <v>277</v>
      </c>
      <c r="F90" s="44" t="s">
        <v>278</v>
      </c>
      <c r="G90" s="44" t="s">
        <v>12</v>
      </c>
      <c r="H90" s="14"/>
      <c r="I90" s="36" t="s">
        <v>22</v>
      </c>
      <c r="J90" s="2">
        <v>45</v>
      </c>
      <c r="K90" s="2">
        <f t="shared" si="2"/>
        <v>180</v>
      </c>
      <c r="L90" s="37">
        <v>470</v>
      </c>
      <c r="M90" s="2">
        <f t="shared" si="4"/>
        <v>105</v>
      </c>
    </row>
    <row r="91" spans="1:13" ht="15.9" customHeight="1">
      <c r="A91" s="39">
        <v>87</v>
      </c>
      <c r="B91" s="40">
        <v>375457</v>
      </c>
      <c r="C91" s="41" t="s">
        <v>279</v>
      </c>
      <c r="D91" s="42">
        <v>22320625</v>
      </c>
      <c r="E91" s="43" t="s">
        <v>280</v>
      </c>
      <c r="F91" s="44" t="s">
        <v>281</v>
      </c>
      <c r="G91" s="44" t="s">
        <v>12</v>
      </c>
      <c r="H91" s="14"/>
      <c r="I91" s="36" t="s">
        <v>21</v>
      </c>
      <c r="J91" s="2">
        <v>95</v>
      </c>
      <c r="K91" s="2">
        <f t="shared" si="2"/>
        <v>380</v>
      </c>
      <c r="L91" s="37">
        <v>390</v>
      </c>
      <c r="M91" s="2">
        <f t="shared" si="4"/>
        <v>90</v>
      </c>
    </row>
    <row r="92" spans="1:13" ht="15.9" customHeight="1">
      <c r="A92" s="39">
        <v>88</v>
      </c>
      <c r="B92" s="40">
        <v>375458</v>
      </c>
      <c r="C92" s="41" t="s">
        <v>282</v>
      </c>
      <c r="D92" s="42">
        <v>22320626</v>
      </c>
      <c r="E92" s="43" t="s">
        <v>283</v>
      </c>
      <c r="F92" s="44" t="s">
        <v>284</v>
      </c>
      <c r="G92" s="44" t="s">
        <v>12</v>
      </c>
      <c r="H92" s="14"/>
      <c r="I92" s="36" t="s">
        <v>22</v>
      </c>
      <c r="J92" s="2">
        <v>95</v>
      </c>
      <c r="K92" s="2">
        <f t="shared" si="2"/>
        <v>380</v>
      </c>
      <c r="L92" s="37">
        <v>330</v>
      </c>
      <c r="M92" s="2">
        <f t="shared" si="4"/>
        <v>75</v>
      </c>
    </row>
    <row r="93" spans="1:13" ht="15.9" customHeight="1">
      <c r="A93" s="39">
        <v>89</v>
      </c>
      <c r="B93" s="40">
        <v>375459</v>
      </c>
      <c r="C93" s="41" t="s">
        <v>285</v>
      </c>
      <c r="D93" s="42">
        <v>22320627</v>
      </c>
      <c r="E93" s="43" t="s">
        <v>286</v>
      </c>
      <c r="F93" s="44" t="s">
        <v>287</v>
      </c>
      <c r="G93" s="44" t="s">
        <v>12</v>
      </c>
      <c r="H93" s="14"/>
      <c r="I93" s="36" t="s">
        <v>21</v>
      </c>
      <c r="J93" s="2">
        <v>195</v>
      </c>
      <c r="K93" s="2">
        <f t="shared" si="2"/>
        <v>780</v>
      </c>
      <c r="L93" s="37">
        <v>270</v>
      </c>
      <c r="M93" s="2">
        <f t="shared" si="4"/>
        <v>60</v>
      </c>
    </row>
    <row r="94" spans="1:13" ht="15.9" customHeight="1">
      <c r="A94" s="39">
        <v>90</v>
      </c>
      <c r="B94" s="40">
        <v>375460</v>
      </c>
      <c r="C94" s="41" t="s">
        <v>288</v>
      </c>
      <c r="D94" s="42">
        <v>22320628</v>
      </c>
      <c r="E94" s="43" t="s">
        <v>289</v>
      </c>
      <c r="F94" s="44" t="s">
        <v>290</v>
      </c>
      <c r="G94" s="44" t="s">
        <v>12</v>
      </c>
      <c r="H94" s="14"/>
      <c r="I94" s="36" t="s">
        <v>22</v>
      </c>
      <c r="J94" s="2">
        <v>195</v>
      </c>
      <c r="K94" s="2">
        <f t="shared" si="2"/>
        <v>780</v>
      </c>
      <c r="L94" s="37">
        <v>220</v>
      </c>
      <c r="M94" s="2">
        <f t="shared" si="4"/>
        <v>45</v>
      </c>
    </row>
    <row r="95" spans="1:13" ht="15.9" customHeight="1">
      <c r="A95" s="39">
        <v>91</v>
      </c>
      <c r="B95" s="40">
        <v>375461</v>
      </c>
      <c r="C95" s="41" t="s">
        <v>291</v>
      </c>
      <c r="D95" s="44">
        <v>22320629</v>
      </c>
      <c r="E95" s="43" t="s">
        <v>292</v>
      </c>
      <c r="F95" s="44" t="s">
        <v>293</v>
      </c>
      <c r="G95" s="44" t="s">
        <v>12</v>
      </c>
      <c r="H95" s="14"/>
      <c r="I95" s="36" t="s">
        <v>21</v>
      </c>
      <c r="J95" s="2">
        <v>395</v>
      </c>
      <c r="K95" s="2">
        <f t="shared" si="2"/>
        <v>1580</v>
      </c>
      <c r="L95" s="37">
        <v>1000</v>
      </c>
      <c r="M95" s="2">
        <v>300</v>
      </c>
    </row>
    <row r="96" spans="1:13" ht="15.9" customHeight="1">
      <c r="A96" s="39">
        <v>92</v>
      </c>
      <c r="B96" s="40">
        <v>375462</v>
      </c>
      <c r="C96" s="41" t="s">
        <v>294</v>
      </c>
      <c r="D96" s="44">
        <v>22320630</v>
      </c>
      <c r="E96" s="43" t="s">
        <v>295</v>
      </c>
      <c r="F96" s="44" t="s">
        <v>296</v>
      </c>
      <c r="G96" s="44" t="s">
        <v>12</v>
      </c>
      <c r="H96" s="14"/>
      <c r="I96" s="36" t="s">
        <v>22</v>
      </c>
      <c r="J96" s="2">
        <v>395</v>
      </c>
      <c r="K96" s="2">
        <f t="shared" si="2"/>
        <v>1580</v>
      </c>
      <c r="L96" s="37">
        <v>820</v>
      </c>
      <c r="M96" s="2">
        <f>M95-15</f>
        <v>285</v>
      </c>
    </row>
    <row r="97" spans="1:13" ht="15.9" customHeight="1">
      <c r="A97" s="39">
        <v>93</v>
      </c>
      <c r="B97" s="40">
        <v>375463</v>
      </c>
      <c r="C97" s="41" t="s">
        <v>297</v>
      </c>
      <c r="D97" s="44">
        <v>22320631</v>
      </c>
      <c r="E97" s="43" t="s">
        <v>298</v>
      </c>
      <c r="F97" s="44" t="s">
        <v>299</v>
      </c>
      <c r="G97" s="44" t="s">
        <v>12</v>
      </c>
      <c r="H97" s="14"/>
      <c r="I97" s="36" t="s">
        <v>21</v>
      </c>
      <c r="J97" s="2">
        <f>495</f>
        <v>495</v>
      </c>
      <c r="K97" s="2">
        <f t="shared" si="2"/>
        <v>1980</v>
      </c>
      <c r="L97" s="37">
        <v>680</v>
      </c>
      <c r="M97" s="2">
        <f t="shared" ref="M97:M105" si="5">M96-15</f>
        <v>270</v>
      </c>
    </row>
    <row r="98" spans="1:13" ht="15.9" customHeight="1">
      <c r="A98" s="39">
        <v>94</v>
      </c>
      <c r="B98" s="40">
        <v>375464</v>
      </c>
      <c r="C98" s="41" t="s">
        <v>300</v>
      </c>
      <c r="D98" s="44">
        <v>22320632</v>
      </c>
      <c r="E98" s="43" t="s">
        <v>301</v>
      </c>
      <c r="F98" s="44" t="s">
        <v>302</v>
      </c>
      <c r="G98" s="44" t="s">
        <v>12</v>
      </c>
      <c r="H98" s="14"/>
      <c r="I98" s="36" t="s">
        <v>22</v>
      </c>
      <c r="J98" s="2">
        <v>495</v>
      </c>
      <c r="K98" s="2">
        <f t="shared" si="2"/>
        <v>1980</v>
      </c>
      <c r="L98" s="37">
        <v>560</v>
      </c>
      <c r="M98" s="2">
        <f t="shared" si="5"/>
        <v>255</v>
      </c>
    </row>
    <row r="99" spans="1:13" ht="15.9" customHeight="1">
      <c r="A99" s="39">
        <v>95</v>
      </c>
      <c r="B99" s="40">
        <v>375465</v>
      </c>
      <c r="C99" s="41" t="s">
        <v>303</v>
      </c>
      <c r="D99" s="44">
        <v>22320633</v>
      </c>
      <c r="E99" s="43" t="s">
        <v>304</v>
      </c>
      <c r="F99" s="44" t="s">
        <v>305</v>
      </c>
      <c r="G99" s="44" t="s">
        <v>12</v>
      </c>
      <c r="H99" s="14"/>
      <c r="I99" s="36" t="s">
        <v>21</v>
      </c>
      <c r="J99" s="2">
        <v>45</v>
      </c>
      <c r="K99" s="2">
        <f t="shared" si="2"/>
        <v>180</v>
      </c>
      <c r="L99" s="37">
        <v>470</v>
      </c>
      <c r="M99" s="2">
        <f t="shared" si="5"/>
        <v>240</v>
      </c>
    </row>
    <row r="100" spans="1:13" ht="15.9" customHeight="1">
      <c r="A100" s="12"/>
      <c r="B100" s="7"/>
      <c r="C100" s="8"/>
      <c r="D100" s="24"/>
      <c r="E100" s="22"/>
      <c r="F100" s="14"/>
      <c r="G100" s="14"/>
      <c r="H100" s="14"/>
      <c r="I100" s="36" t="s">
        <v>22</v>
      </c>
      <c r="J100" s="2">
        <v>45</v>
      </c>
      <c r="K100" s="2">
        <f t="shared" si="2"/>
        <v>180</v>
      </c>
      <c r="L100" s="37">
        <v>390</v>
      </c>
      <c r="M100" s="2">
        <f t="shared" si="5"/>
        <v>225</v>
      </c>
    </row>
    <row r="101" spans="1:13" ht="15.9" customHeight="1">
      <c r="A101" s="12"/>
      <c r="B101" s="9"/>
      <c r="C101" s="10"/>
      <c r="D101" s="20"/>
      <c r="E101" s="22"/>
      <c r="F101" s="14"/>
      <c r="G101" s="14"/>
      <c r="H101" s="14"/>
      <c r="I101" s="36" t="s">
        <v>21</v>
      </c>
      <c r="J101" s="2">
        <v>95</v>
      </c>
      <c r="K101" s="2">
        <f t="shared" si="2"/>
        <v>380</v>
      </c>
      <c r="L101" s="37">
        <v>330</v>
      </c>
      <c r="M101" s="2">
        <f t="shared" si="5"/>
        <v>210</v>
      </c>
    </row>
    <row r="102" spans="1:13" ht="15.9" customHeight="1">
      <c r="A102" s="12"/>
      <c r="B102" s="15"/>
      <c r="C102" s="11"/>
      <c r="D102" s="23"/>
      <c r="E102" s="17"/>
      <c r="F102" s="16"/>
      <c r="G102" s="14"/>
      <c r="H102" s="14"/>
      <c r="I102" s="36" t="s">
        <v>22</v>
      </c>
      <c r="J102" s="2">
        <v>195</v>
      </c>
      <c r="K102" s="2">
        <f t="shared" si="2"/>
        <v>780</v>
      </c>
      <c r="L102" s="37">
        <v>270</v>
      </c>
      <c r="M102" s="2">
        <f t="shared" si="5"/>
        <v>195</v>
      </c>
    </row>
    <row r="103" spans="1:13" ht="15.9" customHeight="1">
      <c r="A103" s="12"/>
      <c r="B103" s="7"/>
      <c r="C103" s="8"/>
      <c r="D103" s="20"/>
      <c r="E103" s="18"/>
      <c r="F103" s="12"/>
      <c r="G103" s="14"/>
      <c r="H103" s="14"/>
      <c r="I103" s="36" t="s">
        <v>21</v>
      </c>
      <c r="J103" s="2">
        <v>45</v>
      </c>
      <c r="K103" s="2">
        <f t="shared" si="2"/>
        <v>180</v>
      </c>
      <c r="L103" s="37">
        <v>220</v>
      </c>
      <c r="M103" s="2">
        <f t="shared" si="5"/>
        <v>180</v>
      </c>
    </row>
    <row r="104" spans="1:13" ht="15.9" customHeight="1">
      <c r="A104" s="12"/>
      <c r="B104" s="20"/>
      <c r="C104" s="21"/>
      <c r="D104" s="20"/>
      <c r="E104" s="21"/>
      <c r="F104" s="19"/>
      <c r="G104" s="25"/>
      <c r="H104" s="25"/>
      <c r="I104" s="36" t="s">
        <v>22</v>
      </c>
      <c r="J104" s="2">
        <v>495</v>
      </c>
      <c r="K104" s="2">
        <f t="shared" si="2"/>
        <v>1980</v>
      </c>
      <c r="L104" s="37">
        <v>470</v>
      </c>
      <c r="M104" s="2">
        <f t="shared" si="5"/>
        <v>165</v>
      </c>
    </row>
    <row r="105" spans="1:13">
      <c r="A105" s="12"/>
      <c r="B105" s="20"/>
      <c r="C105" s="21"/>
      <c r="D105" s="20"/>
      <c r="E105" s="21"/>
      <c r="F105" s="19"/>
      <c r="G105" s="25"/>
      <c r="H105" s="25"/>
      <c r="I105" s="36" t="s">
        <v>21</v>
      </c>
      <c r="J105" s="2">
        <v>45</v>
      </c>
      <c r="K105" s="2">
        <f t="shared" si="2"/>
        <v>180</v>
      </c>
      <c r="L105" s="37">
        <v>560</v>
      </c>
      <c r="M105" s="2">
        <f t="shared" si="5"/>
        <v>150</v>
      </c>
    </row>
  </sheetData>
  <mergeCells count="2">
    <mergeCell ref="A1:G1"/>
    <mergeCell ref="A2:G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053ed5-090e-46c5-9005-e386eca115f5">
      <Terms xmlns="http://schemas.microsoft.com/office/infopath/2007/PartnerControls"/>
    </lcf76f155ced4ddcb4097134ff3c332f>
    <TaxCatchAll xmlns="32002c94-0d92-4976-a9f5-48ab22bccc7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FA2B30989F73D43AF451FFCF3D3DD95" ma:contentTypeVersion="12" ma:contentTypeDescription="Создание документа." ma:contentTypeScope="" ma:versionID="b9d26d71d5690b0043b9b6d2cbbb4c42">
  <xsd:schema xmlns:xsd="http://www.w3.org/2001/XMLSchema" xmlns:xs="http://www.w3.org/2001/XMLSchema" xmlns:p="http://schemas.microsoft.com/office/2006/metadata/properties" xmlns:ns2="cf053ed5-090e-46c5-9005-e386eca115f5" xmlns:ns3="32002c94-0d92-4976-a9f5-48ab22bccc70" targetNamespace="http://schemas.microsoft.com/office/2006/metadata/properties" ma:root="true" ma:fieldsID="f8b8fdd9747d2922bb1ca277119b40ba" ns2:_="" ns3:_="">
    <xsd:import namespace="cf053ed5-090e-46c5-9005-e386eca115f5"/>
    <xsd:import namespace="32002c94-0d92-4976-a9f5-48ab22bcc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53ed5-090e-46c5-9005-e386eca11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66735372-3f99-461e-8bec-814d6c1cb4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2c94-0d92-4976-a9f5-48ab22bccc7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b0dddd-6638-4a18-bbab-26b5a0694ed3}" ma:internalName="TaxCatchAll" ma:showField="CatchAllData" ma:web="32002c94-0d92-4976-a9f5-48ab22bcc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38AA63-FDBE-473D-B413-5B9908EC72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9EE5CC-A029-433B-AD6F-83B5CBA31E25}">
  <ds:schemaRefs>
    <ds:schemaRef ds:uri="http://schemas.microsoft.com/office/2006/metadata/properties"/>
    <ds:schemaRef ds:uri="http://schemas.microsoft.com/office/infopath/2007/PartnerControls"/>
    <ds:schemaRef ds:uri="cf053ed5-090e-46c5-9005-e386eca115f5"/>
    <ds:schemaRef ds:uri="32002c94-0d92-4976-a9f5-48ab22bccc70"/>
  </ds:schemaRefs>
</ds:datastoreItem>
</file>

<file path=customXml/itemProps3.xml><?xml version="1.0" encoding="utf-8"?>
<ds:datastoreItem xmlns:ds="http://schemas.openxmlformats.org/officeDocument/2006/customXml" ds:itemID="{BDD41C15-70AF-4D19-9231-716D29EF87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53ed5-090e-46c5-9005-e386eca115f5"/>
    <ds:schemaRef ds:uri="32002c94-0d92-4976-a9f5-48ab22bcc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Поляков Николай Александрович</cp:lastModifiedBy>
  <dcterms:created xsi:type="dcterms:W3CDTF">2015-06-05T18:17:20Z</dcterms:created>
  <dcterms:modified xsi:type="dcterms:W3CDTF">2024-10-22T06:41:49Z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0x010100CFA2B30989F73D43AF451FFCF3D3DD95</vt:lpwstr>
  </property>
  <property fmtid="{D5CDD505-2E9C-101B-9397-08002B2CF9AE}" pid="3" name="MediaServiceImageTags">
    <vt:lpwstr/>
  </property>
</Properties>
</file>