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ortieraktion\dokumente\"/>
    </mc:Choice>
  </mc:AlternateContent>
  <xr:revisionPtr revIDLastSave="0" documentId="8_{7E50C220-9DF9-41D1-B50C-8BBD64707274}" xr6:coauthVersionLast="36" xr6:coauthVersionMax="36" xr10:uidLastSave="{00000000-0000-0000-0000-000000000000}"/>
  <bookViews>
    <workbookView xWindow="0" yWindow="0" windowWidth="27870" windowHeight="12210"/>
  </bookViews>
  <sheets>
    <sheet name="Tabelle1" sheetId="17" r:id="rId1"/>
  </sheets>
  <definedNames>
    <definedName name="SHR">#REF!</definedName>
  </definedNames>
  <calcPr calcId="191029"/>
</workbook>
</file>

<file path=xl/calcChain.xml><?xml version="1.0" encoding="utf-8"?>
<calcChain xmlns="http://schemas.openxmlformats.org/spreadsheetml/2006/main">
  <c r="E35" i="17" l="1"/>
  <c r="U22" i="17"/>
  <c r="T22" i="17"/>
  <c r="P22" i="17"/>
  <c r="O22" i="17"/>
  <c r="N22" i="17"/>
  <c r="M22" i="17"/>
  <c r="K22" i="17"/>
  <c r="F17" i="17"/>
  <c r="I18" i="17"/>
  <c r="G20" i="17"/>
  <c r="J21" i="17"/>
  <c r="I11" i="17"/>
  <c r="J11" i="17"/>
  <c r="J12" i="17"/>
  <c r="F13" i="17"/>
  <c r="G17" i="17"/>
  <c r="J18" i="17"/>
  <c r="H20" i="17"/>
  <c r="I21" i="17"/>
  <c r="H21" i="17"/>
  <c r="H17" i="17"/>
  <c r="F19" i="17"/>
  <c r="I20" i="17"/>
  <c r="H16" i="17"/>
  <c r="J16" i="17"/>
  <c r="F21" i="17"/>
  <c r="G11" i="17"/>
  <c r="H12" i="17"/>
  <c r="I13" i="17"/>
  <c r="F12" i="17"/>
  <c r="I17" i="17"/>
  <c r="G19" i="17"/>
  <c r="J20" i="17"/>
  <c r="I15" i="17"/>
  <c r="J15" i="17"/>
  <c r="I16" i="17"/>
  <c r="H15" i="17"/>
  <c r="G21" i="17"/>
  <c r="F11" i="17"/>
  <c r="J17" i="17"/>
  <c r="H19" i="17"/>
  <c r="J14" i="17"/>
  <c r="F15" i="17"/>
  <c r="F16" i="17"/>
  <c r="J13" i="17"/>
  <c r="I12" i="17"/>
  <c r="F18" i="17"/>
  <c r="I19" i="17"/>
  <c r="F14" i="17"/>
  <c r="G14" i="17"/>
  <c r="G15" i="17"/>
  <c r="G12" i="17"/>
  <c r="F20" i="17"/>
  <c r="G18" i="17"/>
  <c r="J19" i="17"/>
  <c r="G13" i="17"/>
  <c r="H13" i="17"/>
  <c r="H14" i="17"/>
  <c r="G16" i="17"/>
  <c r="H18" i="17"/>
  <c r="I14" i="17"/>
  <c r="H11" i="17"/>
  <c r="H22" i="17" l="1"/>
  <c r="F22" i="17"/>
  <c r="G22" i="17"/>
  <c r="J22" i="17"/>
  <c r="I22" i="17"/>
  <c r="F23" i="17" l="1"/>
</calcChain>
</file>

<file path=xl/sharedStrings.xml><?xml version="1.0" encoding="utf-8"?>
<sst xmlns="http://schemas.openxmlformats.org/spreadsheetml/2006/main" count="29" uniqueCount="28">
  <si>
    <t>Zusammenfassung / Sortier - und Nacharbeit</t>
  </si>
  <si>
    <t>Lieferant:</t>
  </si>
  <si>
    <t>Teilenummer:</t>
  </si>
  <si>
    <t>Teilename:</t>
  </si>
  <si>
    <t>Bestellnr.:</t>
  </si>
  <si>
    <t>Zeitraum der Sortier - und Nacharbeitsaktion</t>
  </si>
  <si>
    <t>Grund der Be-anstandung:</t>
  </si>
  <si>
    <t>Datum</t>
  </si>
  <si>
    <t>Sonn - / Feiertag</t>
  </si>
  <si>
    <t>Arbeiter</t>
  </si>
  <si>
    <t>von</t>
  </si>
  <si>
    <t>bis</t>
  </si>
  <si>
    <t>Tag</t>
  </si>
  <si>
    <t>Über-stunde</t>
  </si>
  <si>
    <t>Nacht</t>
  </si>
  <si>
    <t>Samstag</t>
  </si>
  <si>
    <t>Sonn -/ Feiertag</t>
  </si>
  <si>
    <t>Mat.</t>
  </si>
  <si>
    <t>Liefer- schein</t>
  </si>
  <si>
    <t>geprüfte Menge</t>
  </si>
  <si>
    <t>o.k. Teile</t>
  </si>
  <si>
    <t>n.o.k. Teile</t>
  </si>
  <si>
    <t>nachge-arbeitet</t>
  </si>
  <si>
    <t>Gesamt</t>
  </si>
  <si>
    <t>Summe</t>
  </si>
  <si>
    <t>Supervising Stunden:</t>
  </si>
  <si>
    <t>Zusatzkosten</t>
  </si>
  <si>
    <t>Betrag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</si>
</sst>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[h]:mm;@"/>
    <numFmt numFmtId="178" formatCode="#,##0.00\ &quot;€&quot;"/>
    <numFmt numFmtId="179" formatCode="dd/mm/yy;@"/>
  </numFmts>
  <fonts count="1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2" borderId="0" xfId="0" applyFill="1" applyBorder="1"/>
    <xf numFmtId="0" fontId="4" fillId="2" borderId="0" xfId="0" applyFont="1" applyFill="1" applyBorder="1"/>
    <xf numFmtId="0" fontId="4" fillId="0" borderId="1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179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NumberFormat="1" applyFont="1" applyFill="1" applyBorder="1" applyAlignment="1" applyProtection="1">
      <alignment horizontal="center"/>
      <protection locked="0"/>
    </xf>
    <xf numFmtId="20" fontId="8" fillId="2" borderId="1" xfId="0" applyNumberFormat="1" applyFont="1" applyFill="1" applyBorder="1" applyAlignment="1" applyProtection="1">
      <alignment horizontal="center"/>
      <protection locked="0"/>
    </xf>
    <xf numFmtId="20" fontId="0" fillId="2" borderId="9" xfId="0" applyNumberFormat="1" applyFill="1" applyBorder="1" applyAlignment="1" applyProtection="1">
      <alignment horizontal="center"/>
      <protection locked="0"/>
    </xf>
    <xf numFmtId="20" fontId="0" fillId="2" borderId="10" xfId="0" applyNumberFormat="1" applyFill="1" applyBorder="1" applyAlignment="1" applyProtection="1">
      <alignment horizontal="center"/>
      <protection locked="0"/>
    </xf>
    <xf numFmtId="20" fontId="0" fillId="2" borderId="8" xfId="0" applyNumberForma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protection locked="0"/>
    </xf>
    <xf numFmtId="178" fontId="0" fillId="2" borderId="1" xfId="0" applyNumberFormat="1" applyFill="1" applyBorder="1" applyAlignment="1" applyProtection="1">
      <protection locked="0"/>
    </xf>
    <xf numFmtId="0" fontId="0" fillId="2" borderId="0" xfId="0" applyFill="1" applyBorder="1" applyAlignment="1">
      <alignment horizontal="left" indent="2"/>
    </xf>
    <xf numFmtId="0" fontId="1" fillId="2" borderId="1" xfId="0" applyNumberFormat="1" applyFont="1" applyFill="1" applyBorder="1" applyAlignment="1" applyProtection="1">
      <alignment horizontal="center"/>
      <protection locked="0"/>
    </xf>
    <xf numFmtId="17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center"/>
      <protection locked="0"/>
    </xf>
    <xf numFmtId="20" fontId="8" fillId="0" borderId="1" xfId="0" applyNumberFormat="1" applyFont="1" applyFill="1" applyBorder="1" applyAlignment="1" applyProtection="1">
      <alignment horizontal="center"/>
      <protection locked="0"/>
    </xf>
    <xf numFmtId="20" fontId="0" fillId="0" borderId="8" xfId="0" applyNumberForma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protection locked="0"/>
    </xf>
    <xf numFmtId="178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left" indent="2"/>
    </xf>
    <xf numFmtId="0" fontId="0" fillId="2" borderId="1" xfId="0" applyFill="1" applyBorder="1" applyAlignment="1" applyProtection="1">
      <protection locked="0"/>
    </xf>
    <xf numFmtId="0" fontId="0" fillId="2" borderId="7" xfId="0" applyNumberForma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177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Protection="1">
      <protection locked="0"/>
    </xf>
    <xf numFmtId="0" fontId="4" fillId="2" borderId="0" xfId="0" applyFont="1" applyFill="1" applyProtection="1"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3" xfId="0" applyNumberFormat="1" applyFill="1" applyBorder="1" applyAlignment="1" applyProtection="1">
      <alignment horizontal="center"/>
      <protection locked="0"/>
    </xf>
    <xf numFmtId="0" fontId="0" fillId="0" borderId="7" xfId="0" applyNumberForma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protection locked="0"/>
    </xf>
    <xf numFmtId="0" fontId="1" fillId="0" borderId="7" xfId="0" applyFont="1" applyFill="1" applyBorder="1" applyAlignment="1" applyProtection="1">
      <protection locked="0"/>
    </xf>
    <xf numFmtId="0" fontId="1" fillId="2" borderId="3" xfId="0" applyFont="1" applyFill="1" applyBorder="1" applyAlignment="1" applyProtection="1"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5" xfId="0" applyNumberForma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NumberForma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protection locked="0"/>
    </xf>
    <xf numFmtId="0" fontId="1" fillId="2" borderId="27" xfId="0" applyNumberFormat="1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15" xfId="0" applyFont="1" applyFill="1" applyBorder="1" applyProtection="1">
      <protection locked="0"/>
    </xf>
    <xf numFmtId="0" fontId="1" fillId="2" borderId="5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5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1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77" fontId="0" fillId="2" borderId="10" xfId="0" applyNumberFormat="1" applyFill="1" applyBorder="1" applyAlignment="1" applyProtection="1">
      <alignment horizontal="center"/>
      <protection locked="0"/>
    </xf>
    <xf numFmtId="0" fontId="0" fillId="0" borderId="26" xfId="0" applyNumberFormat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17" xfId="0" applyBorder="1" applyAlignment="1">
      <alignment horizontal="right"/>
    </xf>
    <xf numFmtId="0" fontId="3" fillId="2" borderId="0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protection locked="0"/>
    </xf>
    <xf numFmtId="0" fontId="9" fillId="2" borderId="26" xfId="0" applyFont="1" applyFill="1" applyBorder="1" applyAlignment="1" applyProtection="1">
      <protection locked="0"/>
    </xf>
    <xf numFmtId="0" fontId="9" fillId="2" borderId="17" xfId="0" applyFont="1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0" borderId="24" xfId="0" applyBorder="1" applyAlignment="1"/>
    <xf numFmtId="0" fontId="0" fillId="0" borderId="25" xfId="0" applyBorder="1" applyAlignment="1"/>
    <xf numFmtId="178" fontId="0" fillId="2" borderId="23" xfId="0" applyNumberFormat="1" applyFill="1" applyBorder="1" applyAlignment="1" applyProtection="1">
      <alignment horizontal="center"/>
      <protection locked="0"/>
    </xf>
    <xf numFmtId="178" fontId="0" fillId="2" borderId="25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protection locked="0"/>
    </xf>
    <xf numFmtId="0" fontId="0" fillId="0" borderId="7" xfId="0" applyBorder="1" applyAlignment="1"/>
    <xf numFmtId="0" fontId="0" fillId="0" borderId="19" xfId="0" applyBorder="1" applyAlignment="1"/>
    <xf numFmtId="178" fontId="0" fillId="2" borderId="18" xfId="0" applyNumberFormat="1" applyFill="1" applyBorder="1" applyAlignment="1" applyProtection="1">
      <alignment horizontal="center"/>
      <protection locked="0"/>
    </xf>
    <xf numFmtId="178" fontId="0" fillId="2" borderId="19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3" fillId="2" borderId="8" xfId="0" applyFont="1" applyFill="1" applyBorder="1" applyAlignment="1" applyProtection="1">
      <protection locked="0"/>
    </xf>
    <xf numFmtId="0" fontId="3" fillId="0" borderId="8" xfId="0" applyFont="1" applyBorder="1" applyAlignment="1" applyProtection="1">
      <protection locked="0"/>
    </xf>
    <xf numFmtId="178" fontId="5" fillId="2" borderId="10" xfId="0" applyNumberFormat="1" applyFont="1" applyFill="1" applyBorder="1" applyAlignment="1" applyProtection="1">
      <alignment horizontal="center"/>
      <protection locked="0"/>
    </xf>
    <xf numFmtId="178" fontId="5" fillId="2" borderId="17" xfId="0" applyNumberFormat="1" applyFon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178" fontId="0" fillId="2" borderId="20" xfId="0" applyNumberFormat="1" applyFill="1" applyBorder="1" applyAlignment="1" applyProtection="1">
      <alignment horizontal="center"/>
      <protection locked="0"/>
    </xf>
    <xf numFmtId="178" fontId="0" fillId="2" borderId="22" xfId="0" applyNumberForma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57150</xdr:colOff>
      <xdr:row>2</xdr:row>
      <xdr:rowOff>0</xdr:rowOff>
    </xdr:from>
    <xdr:to>
      <xdr:col>23</xdr:col>
      <xdr:colOff>381000</xdr:colOff>
      <xdr:row>5</xdr:row>
      <xdr:rowOff>0</xdr:rowOff>
    </xdr:to>
    <xdr:pic>
      <xdr:nvPicPr>
        <xdr:cNvPr id="18438" name="Picture 1" descr="LCI - Logo Farbe">
          <a:extLst>
            <a:ext uri="{FF2B5EF4-FFF2-40B4-BE49-F238E27FC236}">
              <a16:creationId xmlns:a16="http://schemas.microsoft.com/office/drawing/2014/main" id="{65ECBD51-27D8-4BAB-ABC5-39152EF20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025" y="619125"/>
          <a:ext cx="3238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workbookViewId="0">
      <selection activeCell="E56" sqref="E56"/>
    </sheetView>
  </sheetViews>
  <sheetFormatPr baseColWidth="10" defaultRowHeight="12.75" x14ac:dyDescent="0.2"/>
  <cols>
    <col min="1" max="1" width="13" style="51" customWidth="1"/>
    <col min="2" max="2" width="9.5703125" style="51" customWidth="1"/>
    <col min="3" max="3" width="13.7109375" style="51" customWidth="1"/>
    <col min="4" max="4" width="8.5703125" style="52" customWidth="1"/>
    <col min="5" max="5" width="9.140625" style="51" customWidth="1"/>
    <col min="6" max="6" width="9.28515625" style="51" customWidth="1"/>
    <col min="7" max="8" width="8.28515625" style="51" customWidth="1"/>
    <col min="9" max="9" width="8.85546875" style="51" customWidth="1"/>
    <col min="10" max="10" width="10.42578125" style="51" customWidth="1"/>
    <col min="11" max="11" width="6.42578125" style="51" customWidth="1"/>
    <col min="12" max="12" width="10.85546875" style="51" customWidth="1"/>
    <col min="13" max="14" width="10.28515625" style="51" customWidth="1"/>
    <col min="15" max="15" width="9.7109375" style="51" customWidth="1"/>
    <col min="16" max="16" width="9.28515625" style="51" customWidth="1"/>
    <col min="17" max="19" width="7" style="51" customWidth="1"/>
    <col min="20" max="20" width="9" style="51" customWidth="1"/>
    <col min="21" max="21" width="7.85546875" style="51" customWidth="1"/>
    <col min="22" max="24" width="7" style="51" customWidth="1"/>
    <col min="25" max="16384" width="11.42578125" style="1"/>
  </cols>
  <sheetData>
    <row r="1" spans="1:24" ht="30.75" customHeight="1" x14ac:dyDescent="0.2">
      <c r="A1" s="1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2" spans="1:24" ht="18" customHeight="1" x14ac:dyDescent="0.2">
      <c r="A2" s="1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</row>
    <row r="3" spans="1:24" s="2" customFormat="1" ht="15" customHeight="1" x14ac:dyDescent="0.2">
      <c r="A3" s="71" t="s">
        <v>1</v>
      </c>
      <c r="B3" s="72"/>
      <c r="C3" s="73"/>
      <c r="D3" s="73"/>
      <c r="E3" s="73"/>
      <c r="F3" s="76"/>
      <c r="G3" s="73"/>
      <c r="H3" s="73"/>
      <c r="I3" s="73"/>
      <c r="J3" s="77"/>
      <c r="K3" s="79" t="s">
        <v>2</v>
      </c>
      <c r="L3" s="80"/>
      <c r="M3" s="81"/>
      <c r="N3" s="85"/>
      <c r="O3" s="86"/>
      <c r="P3" s="86"/>
      <c r="Q3" s="86"/>
      <c r="R3" s="87"/>
      <c r="S3" s="91" t="s">
        <v>3</v>
      </c>
      <c r="T3" s="92"/>
      <c r="U3" s="95"/>
      <c r="V3" s="96"/>
      <c r="W3" s="96"/>
      <c r="X3" s="97"/>
    </row>
    <row r="4" spans="1:24" s="2" customFormat="1" ht="15" customHeight="1" x14ac:dyDescent="0.2">
      <c r="A4" s="71"/>
      <c r="B4" s="74"/>
      <c r="C4" s="75"/>
      <c r="D4" s="75"/>
      <c r="E4" s="75"/>
      <c r="F4" s="74"/>
      <c r="G4" s="75"/>
      <c r="H4" s="75"/>
      <c r="I4" s="75"/>
      <c r="J4" s="78"/>
      <c r="K4" s="82"/>
      <c r="L4" s="83"/>
      <c r="M4" s="84"/>
      <c r="N4" s="88"/>
      <c r="O4" s="89"/>
      <c r="P4" s="89"/>
      <c r="Q4" s="89"/>
      <c r="R4" s="90"/>
      <c r="S4" s="93"/>
      <c r="T4" s="94"/>
      <c r="U4" s="98"/>
      <c r="V4" s="99"/>
      <c r="W4" s="99"/>
      <c r="X4" s="100"/>
    </row>
    <row r="5" spans="1:24" ht="15.75" customHeight="1" x14ac:dyDescent="0.2">
      <c r="A5" s="71" t="s">
        <v>4</v>
      </c>
      <c r="B5" s="72"/>
      <c r="C5" s="73"/>
      <c r="D5" s="73"/>
      <c r="E5" s="77"/>
      <c r="F5" s="76"/>
      <c r="G5" s="73"/>
      <c r="H5" s="73"/>
      <c r="I5" s="73"/>
      <c r="J5" s="77"/>
      <c r="K5" s="79" t="s">
        <v>5</v>
      </c>
      <c r="L5" s="80"/>
      <c r="M5" s="81"/>
      <c r="N5" s="101"/>
      <c r="O5" s="102"/>
      <c r="P5" s="102"/>
      <c r="Q5" s="102"/>
      <c r="R5" s="102"/>
      <c r="S5" s="102"/>
      <c r="T5" s="102"/>
      <c r="U5" s="102"/>
      <c r="V5" s="102"/>
      <c r="W5" s="102"/>
      <c r="X5" s="103"/>
    </row>
    <row r="6" spans="1:24" ht="15.75" customHeight="1" x14ac:dyDescent="0.2">
      <c r="A6" s="71"/>
      <c r="B6" s="74"/>
      <c r="C6" s="75"/>
      <c r="D6" s="75"/>
      <c r="E6" s="78"/>
      <c r="F6" s="74"/>
      <c r="G6" s="75"/>
      <c r="H6" s="75"/>
      <c r="I6" s="75"/>
      <c r="J6" s="78"/>
      <c r="K6" s="82"/>
      <c r="L6" s="83"/>
      <c r="M6" s="84"/>
      <c r="N6" s="104"/>
      <c r="O6" s="105"/>
      <c r="P6" s="105"/>
      <c r="Q6" s="105"/>
      <c r="R6" s="105"/>
      <c r="S6" s="105"/>
      <c r="T6" s="105"/>
      <c r="U6" s="105"/>
      <c r="V6" s="105"/>
      <c r="W6" s="105"/>
      <c r="X6" s="106"/>
    </row>
    <row r="7" spans="1:24" ht="36.75" customHeight="1" x14ac:dyDescent="0.2">
      <c r="A7" s="3" t="s">
        <v>6</v>
      </c>
      <c r="B7" s="107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</row>
    <row r="8" spans="1:24" ht="18.75" customHeight="1" x14ac:dyDescent="0.2">
      <c r="A8" s="1"/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 spans="1:24" ht="13.5" thickBot="1" x14ac:dyDescent="0.25">
      <c r="A9" s="1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</row>
    <row r="10" spans="1:24" s="14" customFormat="1" ht="37.5" customHeight="1" thickBot="1" x14ac:dyDescent="0.25">
      <c r="A10" s="4" t="s">
        <v>7</v>
      </c>
      <c r="B10" s="5" t="s">
        <v>8</v>
      </c>
      <c r="C10" s="6" t="s">
        <v>9</v>
      </c>
      <c r="D10" s="5" t="s">
        <v>10</v>
      </c>
      <c r="E10" s="7" t="s">
        <v>11</v>
      </c>
      <c r="F10" s="8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8" t="s">
        <v>17</v>
      </c>
      <c r="L10" s="10" t="s">
        <v>18</v>
      </c>
      <c r="M10" s="58" t="s">
        <v>19</v>
      </c>
      <c r="N10" s="58" t="s">
        <v>20</v>
      </c>
      <c r="O10" s="59" t="s">
        <v>21</v>
      </c>
      <c r="P10" s="58" t="s">
        <v>22</v>
      </c>
      <c r="Q10" s="60"/>
      <c r="R10" s="60"/>
      <c r="S10" s="60"/>
      <c r="T10" s="5"/>
      <c r="U10" s="11"/>
      <c r="V10" s="12"/>
      <c r="W10" s="13"/>
      <c r="X10" s="12"/>
    </row>
    <row r="11" spans="1:24" s="24" customFormat="1" ht="17.25" customHeight="1" thickBot="1" x14ac:dyDescent="0.25">
      <c r="A11" s="15"/>
      <c r="B11" s="16"/>
      <c r="C11" s="17"/>
      <c r="D11" s="18"/>
      <c r="E11" s="18"/>
      <c r="F11" s="19">
        <f t="shared" ref="F11:F20" si="0">getStunden("Tag",A11,B11,D11,E11)</f>
        <v>0</v>
      </c>
      <c r="G11" s="19">
        <f t="shared" ref="G11:G20" si="1">getStunden("Ueber",A11,B11,D11,E11)</f>
        <v>0</v>
      </c>
      <c r="H11" s="20">
        <f t="shared" ref="H11:H20" si="2">getStunden("Nacht",A11,B11,D11,E11)</f>
        <v>0</v>
      </c>
      <c r="I11" s="19">
        <f t="shared" ref="I11:I20" si="3">getStunden("Samstag",A11,B11,D11,E11)</f>
        <v>0</v>
      </c>
      <c r="J11" s="19">
        <f t="shared" ref="J11:J20" si="4">getStunden("Feier",A11,B11,D11,E11)</f>
        <v>0</v>
      </c>
      <c r="K11" s="21"/>
      <c r="L11" s="53"/>
      <c r="M11" s="146"/>
      <c r="N11" s="146"/>
      <c r="O11" s="146"/>
      <c r="P11" s="146"/>
      <c r="Q11" s="146"/>
      <c r="R11" s="146"/>
      <c r="S11" s="146"/>
      <c r="T11" s="55"/>
      <c r="U11" s="22"/>
      <c r="V11" s="22"/>
      <c r="W11" s="22"/>
      <c r="X11" s="23"/>
    </row>
    <row r="12" spans="1:24" s="24" customFormat="1" ht="17.25" customHeight="1" thickBot="1" x14ac:dyDescent="0.25">
      <c r="A12" s="15"/>
      <c r="B12" s="16"/>
      <c r="C12" s="17"/>
      <c r="D12" s="18"/>
      <c r="E12" s="18"/>
      <c r="F12" s="19">
        <f t="shared" si="0"/>
        <v>0</v>
      </c>
      <c r="G12" s="19">
        <f t="shared" si="1"/>
        <v>0</v>
      </c>
      <c r="H12" s="20">
        <f t="shared" si="2"/>
        <v>0</v>
      </c>
      <c r="I12" s="19">
        <f t="shared" si="3"/>
        <v>0</v>
      </c>
      <c r="J12" s="19">
        <f t="shared" si="4"/>
        <v>0</v>
      </c>
      <c r="K12" s="21"/>
      <c r="L12" s="34"/>
      <c r="M12" s="146"/>
      <c r="N12" s="146"/>
      <c r="O12" s="146"/>
      <c r="P12" s="146"/>
      <c r="Q12" s="146"/>
      <c r="R12" s="146"/>
      <c r="S12" s="146"/>
      <c r="T12" s="55"/>
      <c r="U12" s="22"/>
      <c r="V12" s="22"/>
      <c r="W12" s="22"/>
      <c r="X12" s="23"/>
    </row>
    <row r="13" spans="1:24" s="24" customFormat="1" ht="17.25" customHeight="1" thickBot="1" x14ac:dyDescent="0.25">
      <c r="A13" s="15"/>
      <c r="B13" s="16"/>
      <c r="C13" s="25"/>
      <c r="D13" s="18"/>
      <c r="E13" s="18"/>
      <c r="F13" s="19">
        <f>getStunden("Tag",A13,B13,D13,E13)</f>
        <v>0</v>
      </c>
      <c r="G13" s="19">
        <f>getStunden("Ueber",A13,B13,D13,E13)</f>
        <v>0</v>
      </c>
      <c r="H13" s="20">
        <f>getStunden("Nacht",A13,B13,D13,E13)</f>
        <v>0</v>
      </c>
      <c r="I13" s="19">
        <f>getStunden("Samstag",A13,B13,D13,E13)</f>
        <v>0</v>
      </c>
      <c r="J13" s="19">
        <f>getStunden("Feier",A13,B13,D13,E13)</f>
        <v>0</v>
      </c>
      <c r="K13" s="21"/>
      <c r="L13" s="34"/>
      <c r="M13" s="146"/>
      <c r="N13" s="146"/>
      <c r="O13" s="146"/>
      <c r="P13" s="146"/>
      <c r="Q13" s="146"/>
      <c r="R13" s="146"/>
      <c r="S13" s="146"/>
      <c r="T13" s="55"/>
      <c r="U13" s="22"/>
      <c r="V13" s="22"/>
      <c r="W13" s="22"/>
      <c r="X13" s="23"/>
    </row>
    <row r="14" spans="1:24" s="24" customFormat="1" ht="17.25" customHeight="1" thickBot="1" x14ac:dyDescent="0.25">
      <c r="A14" s="15"/>
      <c r="B14" s="16"/>
      <c r="C14" s="25"/>
      <c r="D14" s="18"/>
      <c r="E14" s="18"/>
      <c r="F14" s="19">
        <f t="shared" si="0"/>
        <v>0</v>
      </c>
      <c r="G14" s="19">
        <f t="shared" si="1"/>
        <v>0</v>
      </c>
      <c r="H14" s="20">
        <f t="shared" si="2"/>
        <v>0</v>
      </c>
      <c r="I14" s="19">
        <f t="shared" si="3"/>
        <v>0</v>
      </c>
      <c r="J14" s="19">
        <f t="shared" si="4"/>
        <v>0</v>
      </c>
      <c r="K14" s="21"/>
      <c r="L14" s="34"/>
      <c r="M14" s="146"/>
      <c r="N14" s="146"/>
      <c r="O14" s="146"/>
      <c r="P14" s="146"/>
      <c r="Q14" s="146"/>
      <c r="R14" s="146"/>
      <c r="S14" s="146"/>
      <c r="T14" s="55"/>
      <c r="U14" s="22"/>
      <c r="V14" s="22"/>
      <c r="W14" s="22"/>
      <c r="X14" s="23"/>
    </row>
    <row r="15" spans="1:24" s="24" customFormat="1" ht="17.25" customHeight="1" thickBot="1" x14ac:dyDescent="0.25">
      <c r="A15" s="15"/>
      <c r="B15" s="16"/>
      <c r="C15" s="25"/>
      <c r="D15" s="18"/>
      <c r="E15" s="18"/>
      <c r="F15" s="19">
        <f t="shared" si="0"/>
        <v>0</v>
      </c>
      <c r="G15" s="19">
        <f t="shared" si="1"/>
        <v>0</v>
      </c>
      <c r="H15" s="20">
        <f t="shared" si="2"/>
        <v>0</v>
      </c>
      <c r="I15" s="19">
        <f t="shared" si="3"/>
        <v>0</v>
      </c>
      <c r="J15" s="19">
        <f t="shared" si="4"/>
        <v>0</v>
      </c>
      <c r="K15" s="21"/>
      <c r="L15" s="34"/>
      <c r="M15" s="146"/>
      <c r="N15" s="146"/>
      <c r="O15" s="146"/>
      <c r="P15" s="146"/>
      <c r="Q15" s="146"/>
      <c r="R15" s="146"/>
      <c r="S15" s="146"/>
      <c r="T15" s="55"/>
      <c r="U15" s="22"/>
      <c r="V15" s="22"/>
      <c r="W15" s="22"/>
      <c r="X15" s="23"/>
    </row>
    <row r="16" spans="1:24" s="24" customFormat="1" ht="17.25" customHeight="1" thickBot="1" x14ac:dyDescent="0.25">
      <c r="A16" s="15"/>
      <c r="B16" s="16"/>
      <c r="C16" s="25"/>
      <c r="D16" s="18"/>
      <c r="E16" s="18"/>
      <c r="F16" s="19">
        <f t="shared" si="0"/>
        <v>0</v>
      </c>
      <c r="G16" s="19">
        <f t="shared" si="1"/>
        <v>0</v>
      </c>
      <c r="H16" s="20">
        <f t="shared" si="2"/>
        <v>0</v>
      </c>
      <c r="I16" s="19">
        <f t="shared" si="3"/>
        <v>0</v>
      </c>
      <c r="J16" s="19">
        <f t="shared" si="4"/>
        <v>0</v>
      </c>
      <c r="K16" s="21"/>
      <c r="L16" s="34"/>
      <c r="M16" s="146"/>
      <c r="N16" s="146"/>
      <c r="O16" s="146"/>
      <c r="P16" s="146"/>
      <c r="Q16" s="146"/>
      <c r="R16" s="146"/>
      <c r="S16" s="146"/>
      <c r="T16" s="55"/>
      <c r="U16" s="22"/>
      <c r="V16" s="22"/>
      <c r="W16" s="22"/>
      <c r="X16" s="23"/>
    </row>
    <row r="17" spans="1:24" s="24" customFormat="1" ht="17.25" customHeight="1" thickBot="1" x14ac:dyDescent="0.25">
      <c r="A17" s="15"/>
      <c r="B17" s="16"/>
      <c r="C17" s="17"/>
      <c r="D17" s="18"/>
      <c r="E17" s="18"/>
      <c r="F17" s="19">
        <f>getStunden("Tag",A17,B17,D17,E17)</f>
        <v>0</v>
      </c>
      <c r="G17" s="19">
        <f>getStunden("Ueber",A17,B17,D17,E17)</f>
        <v>0</v>
      </c>
      <c r="H17" s="20">
        <f>getStunden("Nacht",A17,B17,D17,E17)</f>
        <v>0</v>
      </c>
      <c r="I17" s="19">
        <f>getStunden("Samstag",A17,B17,D17,E17)</f>
        <v>0</v>
      </c>
      <c r="J17" s="19">
        <f>getStunden("Feier",A17,B17,D17,E17)</f>
        <v>0</v>
      </c>
      <c r="K17" s="21"/>
      <c r="L17" s="34"/>
      <c r="M17" s="146"/>
      <c r="N17" s="146"/>
      <c r="O17" s="146"/>
      <c r="P17" s="146"/>
      <c r="Q17" s="146"/>
      <c r="R17" s="146"/>
      <c r="S17" s="146"/>
      <c r="T17" s="55"/>
      <c r="U17" s="22"/>
      <c r="V17" s="22"/>
      <c r="W17" s="22"/>
      <c r="X17" s="23"/>
    </row>
    <row r="18" spans="1:24" s="32" customFormat="1" ht="17.25" customHeight="1" thickBot="1" x14ac:dyDescent="0.25">
      <c r="A18" s="26"/>
      <c r="B18" s="27"/>
      <c r="C18" s="17"/>
      <c r="D18" s="28"/>
      <c r="E18" s="28"/>
      <c r="F18" s="19">
        <f t="shared" si="0"/>
        <v>0</v>
      </c>
      <c r="G18" s="19">
        <f t="shared" si="1"/>
        <v>0</v>
      </c>
      <c r="H18" s="20">
        <f t="shared" si="2"/>
        <v>0</v>
      </c>
      <c r="I18" s="19">
        <f t="shared" si="3"/>
        <v>0</v>
      </c>
      <c r="J18" s="19">
        <f t="shared" si="4"/>
        <v>0</v>
      </c>
      <c r="K18" s="29"/>
      <c r="L18" s="54"/>
      <c r="M18" s="146"/>
      <c r="N18" s="146"/>
      <c r="O18" s="146"/>
      <c r="P18" s="146"/>
      <c r="Q18" s="146"/>
      <c r="R18" s="146"/>
      <c r="S18" s="146"/>
      <c r="T18" s="56"/>
      <c r="U18" s="30"/>
      <c r="V18" s="30"/>
      <c r="W18" s="30"/>
      <c r="X18" s="31"/>
    </row>
    <row r="19" spans="1:24" s="24" customFormat="1" ht="17.25" customHeight="1" thickBot="1" x14ac:dyDescent="0.25">
      <c r="A19" s="26"/>
      <c r="B19" s="16"/>
      <c r="C19" s="17"/>
      <c r="D19" s="28"/>
      <c r="E19" s="28"/>
      <c r="F19" s="19">
        <f t="shared" si="0"/>
        <v>0</v>
      </c>
      <c r="G19" s="19">
        <f t="shared" si="1"/>
        <v>0</v>
      </c>
      <c r="H19" s="20">
        <f t="shared" si="2"/>
        <v>0</v>
      </c>
      <c r="I19" s="19">
        <f t="shared" si="3"/>
        <v>0</v>
      </c>
      <c r="J19" s="19">
        <f t="shared" si="4"/>
        <v>0</v>
      </c>
      <c r="K19" s="21"/>
      <c r="L19" s="34"/>
      <c r="M19" s="146"/>
      <c r="N19" s="146"/>
      <c r="O19" s="146"/>
      <c r="P19" s="146"/>
      <c r="Q19" s="146"/>
      <c r="R19" s="146"/>
      <c r="S19" s="146"/>
      <c r="T19" s="55"/>
      <c r="U19" s="22"/>
      <c r="V19" s="22"/>
      <c r="W19" s="22"/>
      <c r="X19" s="33"/>
    </row>
    <row r="20" spans="1:24" s="24" customFormat="1" ht="17.25" customHeight="1" thickBot="1" x14ac:dyDescent="0.25">
      <c r="A20" s="26"/>
      <c r="B20" s="16"/>
      <c r="C20" s="17"/>
      <c r="D20" s="18"/>
      <c r="E20" s="18"/>
      <c r="F20" s="19">
        <f t="shared" si="0"/>
        <v>0</v>
      </c>
      <c r="G20" s="19">
        <f t="shared" si="1"/>
        <v>0</v>
      </c>
      <c r="H20" s="20">
        <f t="shared" si="2"/>
        <v>0</v>
      </c>
      <c r="I20" s="19">
        <f t="shared" si="3"/>
        <v>0</v>
      </c>
      <c r="J20" s="19">
        <f t="shared" si="4"/>
        <v>0</v>
      </c>
      <c r="K20" s="21"/>
      <c r="L20" s="34"/>
      <c r="M20" s="146"/>
      <c r="N20" s="146"/>
      <c r="O20" s="146"/>
      <c r="P20" s="146"/>
      <c r="Q20" s="146"/>
      <c r="R20" s="146"/>
      <c r="S20" s="146"/>
      <c r="T20" s="57"/>
      <c r="U20" s="22"/>
      <c r="V20" s="22"/>
      <c r="W20" s="22"/>
      <c r="X20" s="33"/>
    </row>
    <row r="21" spans="1:24" s="24" customFormat="1" ht="17.25" customHeight="1" thickBot="1" x14ac:dyDescent="0.25">
      <c r="A21" s="15"/>
      <c r="B21" s="16"/>
      <c r="C21" s="16"/>
      <c r="D21" s="16"/>
      <c r="E21" s="16"/>
      <c r="F21" s="19">
        <f>getStunden("Tag",A21,B21,D21,E21)</f>
        <v>0</v>
      </c>
      <c r="G21" s="19">
        <f>getStunden("Ueber",A21,B21,D21,E21)</f>
        <v>0</v>
      </c>
      <c r="H21" s="20">
        <f>getStunden("Nacht",A21,B21,D21,E21)</f>
        <v>0</v>
      </c>
      <c r="I21" s="19">
        <f>getStunden("Samstag",A21,B21,D21,E21)</f>
        <v>0</v>
      </c>
      <c r="J21" s="19">
        <f>getStunden("Feier",A21,B21,D21,E21)</f>
        <v>0</v>
      </c>
      <c r="K21" s="21"/>
      <c r="L21" s="63"/>
      <c r="M21" s="61"/>
      <c r="N21" s="61"/>
      <c r="O21" s="61"/>
      <c r="P21" s="69"/>
      <c r="Q21" s="62"/>
      <c r="R21" s="62"/>
      <c r="S21" s="62"/>
      <c r="T21" s="64"/>
      <c r="U21" s="35"/>
      <c r="V21" s="22"/>
      <c r="W21" s="22"/>
      <c r="X21" s="33"/>
    </row>
    <row r="22" spans="1:24" ht="20.85" customHeight="1" thickBot="1" x14ac:dyDescent="0.25">
      <c r="A22" s="36"/>
      <c r="B22" s="36"/>
      <c r="C22" s="36"/>
      <c r="D22" s="37"/>
      <c r="E22" s="38" t="s">
        <v>23</v>
      </c>
      <c r="F22" s="39">
        <f t="shared" ref="F22:K22" si="5">SUM(F11:F21)</f>
        <v>0</v>
      </c>
      <c r="G22" s="39">
        <f t="shared" si="5"/>
        <v>0</v>
      </c>
      <c r="H22" s="39">
        <f t="shared" si="5"/>
        <v>0</v>
      </c>
      <c r="I22" s="39">
        <f t="shared" si="5"/>
        <v>0</v>
      </c>
      <c r="J22" s="39">
        <f t="shared" si="5"/>
        <v>0</v>
      </c>
      <c r="K22" s="39">
        <f t="shared" si="5"/>
        <v>0</v>
      </c>
      <c r="L22" s="40"/>
      <c r="M22" s="65">
        <f>SUM(M11:M21)</f>
        <v>0</v>
      </c>
      <c r="N22" s="65">
        <f>SUM(N11:N21)</f>
        <v>0</v>
      </c>
      <c r="O22" s="65">
        <f>SUM(O11:O21)</f>
        <v>0</v>
      </c>
      <c r="P22" s="65">
        <f>SUM(P11:P21)</f>
        <v>0</v>
      </c>
      <c r="Q22" s="66"/>
      <c r="R22" s="67"/>
      <c r="S22" s="68"/>
      <c r="T22" s="43">
        <f>SUM(T11:T21)</f>
        <v>0</v>
      </c>
      <c r="U22" s="43">
        <f>SUM(U11:U21)</f>
        <v>0</v>
      </c>
      <c r="V22" s="41"/>
      <c r="W22" s="42"/>
      <c r="X22" s="44"/>
    </row>
    <row r="23" spans="1:24" ht="20.85" customHeight="1" thickBot="1" x14ac:dyDescent="0.25">
      <c r="A23" s="36"/>
      <c r="B23" s="36"/>
      <c r="C23" s="36"/>
      <c r="D23" s="37"/>
      <c r="E23" s="38" t="s">
        <v>24</v>
      </c>
      <c r="F23" s="113">
        <f>SUM(F22:J22)</f>
        <v>0</v>
      </c>
      <c r="G23" s="114"/>
      <c r="H23" s="114"/>
      <c r="I23" s="114"/>
      <c r="J23" s="114"/>
      <c r="K23" s="39"/>
      <c r="L23" s="36"/>
      <c r="M23" s="45"/>
      <c r="N23" s="36"/>
      <c r="O23" s="36"/>
      <c r="P23" s="45"/>
      <c r="Q23" s="45"/>
      <c r="R23" s="45"/>
      <c r="S23" s="45"/>
      <c r="T23" s="45"/>
      <c r="U23" s="45"/>
      <c r="V23" s="45"/>
      <c r="W23" s="45"/>
      <c r="X23" s="36"/>
    </row>
    <row r="24" spans="1:24" ht="14.85" customHeight="1" thickBot="1" x14ac:dyDescent="0.25">
      <c r="A24" s="36"/>
      <c r="B24" s="36"/>
      <c r="C24" s="36"/>
      <c r="D24" s="4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4.85" customHeight="1" thickBot="1" x14ac:dyDescent="0.3">
      <c r="A25" s="1"/>
      <c r="B25" s="115" t="s">
        <v>25</v>
      </c>
      <c r="C25" s="116"/>
      <c r="D25" s="117"/>
      <c r="E25" s="46"/>
      <c r="F25" s="47"/>
      <c r="G25" s="47"/>
      <c r="H25" s="47"/>
      <c r="I25" s="118"/>
      <c r="J25" s="119"/>
      <c r="K25" s="120"/>
      <c r="L25" s="45"/>
      <c r="M25" s="45"/>
      <c r="N25" s="45"/>
      <c r="O25" s="45"/>
      <c r="P25" s="45"/>
      <c r="Q25" s="36"/>
      <c r="R25" s="121"/>
      <c r="S25" s="121"/>
      <c r="T25" s="46"/>
      <c r="U25" s="46"/>
      <c r="V25" s="46"/>
      <c r="W25" s="46"/>
      <c r="X25" s="45"/>
    </row>
    <row r="26" spans="1:24" ht="14.85" customHeight="1" x14ac:dyDescent="0.25">
      <c r="A26" s="46"/>
      <c r="B26" s="46"/>
      <c r="C26" s="46"/>
      <c r="D26" s="46"/>
      <c r="E26" s="46"/>
      <c r="F26" s="47"/>
      <c r="G26" s="47"/>
      <c r="H26" s="47"/>
      <c r="I26" s="48"/>
      <c r="J26" s="48"/>
      <c r="K26" s="48"/>
      <c r="L26" s="45"/>
      <c r="M26" s="45"/>
      <c r="N26" s="45"/>
      <c r="O26" s="45"/>
      <c r="P26" s="45"/>
      <c r="Q26" s="36"/>
      <c r="R26" s="46"/>
      <c r="S26" s="46"/>
      <c r="T26" s="46"/>
      <c r="U26" s="46"/>
      <c r="V26" s="46"/>
      <c r="W26" s="46"/>
      <c r="X26" s="45"/>
    </row>
    <row r="27" spans="1:24" ht="20.100000000000001" customHeight="1" thickBot="1" x14ac:dyDescent="0.25">
      <c r="A27" s="49"/>
      <c r="B27" s="49"/>
      <c r="C27" s="49"/>
      <c r="D27" s="37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 spans="1:24" ht="20.100000000000001" customHeight="1" thickBot="1" x14ac:dyDescent="0.25">
      <c r="A28" s="1"/>
      <c r="B28" s="122" t="s">
        <v>26</v>
      </c>
      <c r="C28" s="123"/>
      <c r="D28" s="124"/>
      <c r="E28" s="122" t="s">
        <v>27</v>
      </c>
      <c r="F28" s="124"/>
      <c r="G28" s="49"/>
      <c r="H28" s="49"/>
      <c r="I28" s="49"/>
      <c r="J28" s="49"/>
      <c r="K28" s="49"/>
      <c r="L28" s="50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x14ac:dyDescent="0.2">
      <c r="A29" s="1"/>
      <c r="B29" s="125"/>
      <c r="C29" s="126"/>
      <c r="D29" s="127"/>
      <c r="E29" s="128"/>
      <c r="F29" s="129"/>
      <c r="G29" s="49"/>
      <c r="H29" s="49"/>
      <c r="I29" s="49"/>
      <c r="J29" s="49"/>
      <c r="K29" s="49"/>
      <c r="L29" s="49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13.5" customHeight="1" x14ac:dyDescent="0.2">
      <c r="A30" s="1"/>
      <c r="B30" s="130"/>
      <c r="C30" s="131"/>
      <c r="D30" s="132"/>
      <c r="E30" s="133"/>
      <c r="F30" s="134"/>
      <c r="G30" s="49"/>
      <c r="H30" s="49"/>
      <c r="I30" s="49"/>
      <c r="J30" s="49"/>
      <c r="K30" s="49"/>
      <c r="L30" s="49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s="36" customFormat="1" x14ac:dyDescent="0.2">
      <c r="B31" s="130"/>
      <c r="C31" s="135"/>
      <c r="D31" s="136"/>
      <c r="E31" s="133"/>
      <c r="F31" s="134"/>
      <c r="G31" s="49"/>
      <c r="H31" s="49"/>
      <c r="I31" s="49"/>
      <c r="J31" s="49"/>
      <c r="K31" s="49"/>
      <c r="L31" s="49"/>
    </row>
    <row r="32" spans="1:24" s="36" customFormat="1" x14ac:dyDescent="0.2">
      <c r="B32" s="130"/>
      <c r="C32" s="135"/>
      <c r="D32" s="136"/>
      <c r="E32" s="133"/>
      <c r="F32" s="134"/>
      <c r="G32" s="49"/>
      <c r="H32" s="49"/>
      <c r="I32" s="49"/>
      <c r="J32" s="49"/>
      <c r="K32" s="49"/>
      <c r="L32" s="49"/>
    </row>
    <row r="33" spans="1:24" s="36" customFormat="1" x14ac:dyDescent="0.2">
      <c r="B33" s="130"/>
      <c r="C33" s="135"/>
      <c r="D33" s="136"/>
      <c r="E33" s="133"/>
      <c r="F33" s="134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 spans="1:24" s="36" customFormat="1" ht="13.5" thickBot="1" x14ac:dyDescent="0.25">
      <c r="B34" s="141"/>
      <c r="C34" s="142"/>
      <c r="D34" s="143"/>
      <c r="E34" s="144"/>
      <c r="F34" s="145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4" s="36" customFormat="1" ht="15.75" thickBot="1" x14ac:dyDescent="0.3">
      <c r="B35" s="137" t="s">
        <v>24</v>
      </c>
      <c r="C35" s="138"/>
      <c r="D35" s="138"/>
      <c r="E35" s="139">
        <f>SUM(E29:F34)</f>
        <v>0</v>
      </c>
      <c r="F35" s="14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 spans="1:24" x14ac:dyDescent="0.2">
      <c r="A36" s="49"/>
      <c r="B36" s="49"/>
      <c r="C36" s="49"/>
      <c r="D36" s="37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4" x14ac:dyDescent="0.2">
      <c r="A37" s="49"/>
      <c r="B37" s="49"/>
      <c r="C37" s="49"/>
      <c r="D37" s="37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x14ac:dyDescent="0.2">
      <c r="A38" s="49"/>
      <c r="B38" s="49"/>
      <c r="C38" s="49"/>
      <c r="D38" s="37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4" x14ac:dyDescent="0.2">
      <c r="A39" s="49"/>
      <c r="B39" s="49"/>
      <c r="C39" s="49"/>
      <c r="D39" s="37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x14ac:dyDescent="0.2">
      <c r="A40" s="49"/>
      <c r="B40" s="49"/>
      <c r="C40" s="49"/>
      <c r="D40" s="37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spans="1:24" x14ac:dyDescent="0.2">
      <c r="A41" s="49"/>
      <c r="B41" s="49"/>
      <c r="C41" s="49"/>
      <c r="D41" s="37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x14ac:dyDescent="0.2">
      <c r="A42" s="49"/>
      <c r="B42" s="49"/>
      <c r="C42" s="49"/>
      <c r="D42" s="37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 spans="1:24" x14ac:dyDescent="0.2">
      <c r="A43" s="49"/>
      <c r="B43" s="49"/>
      <c r="C43" s="49"/>
      <c r="D43" s="37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1:24" x14ac:dyDescent="0.2">
      <c r="A44" s="49"/>
      <c r="B44" s="49"/>
      <c r="C44" s="49"/>
      <c r="D44" s="3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 spans="1:24" x14ac:dyDescent="0.2">
      <c r="A45" s="49"/>
      <c r="B45" s="49"/>
      <c r="C45" s="49"/>
      <c r="D45" s="37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 spans="1:24" x14ac:dyDescent="0.2">
      <c r="A46" s="49"/>
      <c r="B46" s="49"/>
      <c r="C46" s="49"/>
      <c r="D46" s="37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 spans="1:24" x14ac:dyDescent="0.2">
      <c r="A47" s="49"/>
      <c r="B47" s="49"/>
      <c r="C47" s="49"/>
      <c r="D47" s="37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 spans="1:24" x14ac:dyDescent="0.2">
      <c r="A48" s="49"/>
      <c r="B48" s="49"/>
      <c r="C48" s="49"/>
      <c r="D48" s="37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x14ac:dyDescent="0.2">
      <c r="A49" s="49"/>
      <c r="B49" s="49"/>
      <c r="C49" s="49"/>
      <c r="D49" s="37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x14ac:dyDescent="0.2">
      <c r="A50" s="49"/>
      <c r="B50" s="49"/>
      <c r="C50" s="49"/>
      <c r="D50" s="37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x14ac:dyDescent="0.2">
      <c r="A51" s="49"/>
      <c r="B51" s="49"/>
      <c r="C51" s="49"/>
      <c r="D51" s="37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x14ac:dyDescent="0.2">
      <c r="A52" s="49"/>
      <c r="B52" s="49"/>
      <c r="C52" s="49"/>
      <c r="D52" s="37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spans="1:24" x14ac:dyDescent="0.2">
      <c r="A53" s="49"/>
      <c r="B53" s="49"/>
      <c r="C53" s="49"/>
      <c r="D53" s="37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spans="1:24" x14ac:dyDescent="0.2">
      <c r="A54" s="49"/>
      <c r="B54" s="49"/>
      <c r="C54" s="49"/>
      <c r="D54" s="37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x14ac:dyDescent="0.2">
      <c r="A55" s="49"/>
      <c r="B55" s="49"/>
      <c r="C55" s="49"/>
      <c r="D55" s="37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x14ac:dyDescent="0.2">
      <c r="A56" s="49"/>
      <c r="B56" s="49"/>
      <c r="C56" s="49"/>
      <c r="D56" s="37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x14ac:dyDescent="0.2">
      <c r="A57" s="49"/>
      <c r="B57" s="49"/>
      <c r="C57" s="49"/>
      <c r="D57" s="37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x14ac:dyDescent="0.2">
      <c r="A58" s="49"/>
      <c r="B58" s="49"/>
      <c r="C58" s="49"/>
      <c r="D58" s="37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spans="1:24" x14ac:dyDescent="0.2">
      <c r="A59" s="49"/>
      <c r="B59" s="49"/>
      <c r="C59" s="49"/>
      <c r="D59" s="37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spans="1:24" x14ac:dyDescent="0.2">
      <c r="A60" s="49"/>
      <c r="B60" s="49"/>
      <c r="C60" s="49"/>
      <c r="D60" s="37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spans="1:24" x14ac:dyDescent="0.2">
      <c r="A61" s="49"/>
      <c r="B61" s="49"/>
      <c r="C61" s="49"/>
      <c r="D61" s="37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spans="1:24" x14ac:dyDescent="0.2">
      <c r="A62" s="49"/>
      <c r="B62" s="49"/>
      <c r="C62" s="49"/>
      <c r="D62" s="37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spans="1:24" x14ac:dyDescent="0.2">
      <c r="A63" s="49"/>
      <c r="B63" s="49"/>
      <c r="C63" s="49"/>
      <c r="D63" s="37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spans="1:24" x14ac:dyDescent="0.2">
      <c r="A64" s="49"/>
      <c r="B64" s="49"/>
      <c r="C64" s="49"/>
      <c r="D64" s="37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spans="1:24" x14ac:dyDescent="0.2">
      <c r="A65" s="49"/>
      <c r="B65" s="49"/>
      <c r="C65" s="49"/>
      <c r="D65" s="37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x14ac:dyDescent="0.2">
      <c r="A66" s="49"/>
      <c r="B66" s="49"/>
      <c r="C66" s="49"/>
      <c r="D66" s="37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spans="1:24" x14ac:dyDescent="0.2">
      <c r="A67" s="49"/>
      <c r="B67" s="49"/>
      <c r="C67" s="49"/>
      <c r="D67" s="37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spans="1:24" x14ac:dyDescent="0.2">
      <c r="A68" s="49"/>
      <c r="B68" s="49"/>
      <c r="C68" s="49"/>
      <c r="D68" s="37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spans="1:24" x14ac:dyDescent="0.2">
      <c r="A69" s="49"/>
      <c r="B69" s="49"/>
      <c r="C69" s="49"/>
      <c r="D69" s="37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spans="1:24" x14ac:dyDescent="0.2">
      <c r="A70" s="49"/>
      <c r="B70" s="49"/>
      <c r="C70" s="49"/>
      <c r="D70" s="37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x14ac:dyDescent="0.2">
      <c r="A71" s="49"/>
      <c r="B71" s="49"/>
      <c r="C71" s="49"/>
      <c r="D71" s="37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x14ac:dyDescent="0.2">
      <c r="A72" s="49"/>
      <c r="B72" s="49"/>
      <c r="C72" s="49"/>
      <c r="D72" s="37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spans="1:24" x14ac:dyDescent="0.2">
      <c r="A73" s="49"/>
      <c r="B73" s="49"/>
      <c r="C73" s="49"/>
      <c r="D73" s="37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spans="1:24" x14ac:dyDescent="0.2">
      <c r="A74" s="49"/>
      <c r="B74" s="49"/>
      <c r="C74" s="49"/>
      <c r="D74" s="37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spans="1:24" x14ac:dyDescent="0.2">
      <c r="A75" s="49"/>
      <c r="B75" s="49"/>
      <c r="C75" s="49"/>
      <c r="D75" s="37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spans="1:24" x14ac:dyDescent="0.2">
      <c r="A76" s="49"/>
      <c r="B76" s="49"/>
      <c r="C76" s="49"/>
      <c r="D76" s="37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spans="1:24" x14ac:dyDescent="0.2">
      <c r="A77" s="49"/>
      <c r="B77" s="49"/>
      <c r="C77" s="49"/>
      <c r="D77" s="37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spans="1:24" x14ac:dyDescent="0.2">
      <c r="A78" s="49"/>
      <c r="B78" s="49"/>
      <c r="C78" s="49"/>
      <c r="D78" s="37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spans="1:24" x14ac:dyDescent="0.2">
      <c r="A79" s="49"/>
      <c r="B79" s="49"/>
      <c r="C79" s="49"/>
      <c r="D79" s="37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spans="1:24" x14ac:dyDescent="0.2">
      <c r="A80" s="49"/>
      <c r="B80" s="49"/>
      <c r="C80" s="49"/>
      <c r="D80" s="37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spans="1:24" x14ac:dyDescent="0.2">
      <c r="A81" s="49"/>
      <c r="B81" s="49"/>
      <c r="C81" s="49"/>
      <c r="D81" s="37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x14ac:dyDescent="0.2">
      <c r="A82" s="49"/>
      <c r="B82" s="49"/>
      <c r="C82" s="49"/>
      <c r="D82" s="37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x14ac:dyDescent="0.2">
      <c r="A83" s="49"/>
      <c r="B83" s="49"/>
      <c r="C83" s="49"/>
      <c r="D83" s="37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spans="1:24" x14ac:dyDescent="0.2">
      <c r="A84" s="49"/>
      <c r="B84" s="49"/>
      <c r="C84" s="49"/>
      <c r="D84" s="37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 x14ac:dyDescent="0.2">
      <c r="A85" s="49"/>
      <c r="B85" s="49"/>
      <c r="C85" s="49"/>
      <c r="D85" s="37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1:24" x14ac:dyDescent="0.2">
      <c r="A86" s="49"/>
      <c r="B86" s="49"/>
      <c r="C86" s="49"/>
      <c r="D86" s="37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spans="1:24" x14ac:dyDescent="0.2">
      <c r="A87" s="49"/>
      <c r="B87" s="49"/>
      <c r="C87" s="49"/>
      <c r="D87" s="37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spans="1:24" x14ac:dyDescent="0.2">
      <c r="A88" s="49"/>
      <c r="B88" s="49"/>
      <c r="C88" s="49"/>
      <c r="D88" s="37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spans="1:24" x14ac:dyDescent="0.2">
      <c r="A89" s="49"/>
      <c r="B89" s="49"/>
      <c r="C89" s="49"/>
      <c r="D89" s="37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spans="1:24" x14ac:dyDescent="0.2">
      <c r="A90" s="49"/>
      <c r="B90" s="49"/>
      <c r="C90" s="49"/>
      <c r="D90" s="37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spans="1:24" x14ac:dyDescent="0.2">
      <c r="A91" s="49"/>
      <c r="B91" s="49"/>
      <c r="C91" s="49"/>
      <c r="D91" s="37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spans="1:24" x14ac:dyDescent="0.2">
      <c r="A92" s="49"/>
      <c r="B92" s="49"/>
      <c r="C92" s="49"/>
      <c r="D92" s="37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spans="1:24" x14ac:dyDescent="0.2">
      <c r="A93" s="49"/>
      <c r="B93" s="49"/>
      <c r="C93" s="49"/>
      <c r="D93" s="37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spans="1:24" x14ac:dyDescent="0.2">
      <c r="A94" s="49"/>
      <c r="B94" s="49"/>
      <c r="C94" s="49"/>
      <c r="D94" s="37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spans="1:24" x14ac:dyDescent="0.2">
      <c r="A95" s="49"/>
      <c r="B95" s="49"/>
      <c r="C95" s="49"/>
      <c r="D95" s="37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spans="1:24" x14ac:dyDescent="0.2">
      <c r="A96" s="49"/>
      <c r="B96" s="49"/>
      <c r="C96" s="49"/>
      <c r="D96" s="37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spans="1:24" x14ac:dyDescent="0.2">
      <c r="A97" s="49"/>
      <c r="B97" s="49"/>
      <c r="C97" s="49"/>
      <c r="D97" s="37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spans="1:24" x14ac:dyDescent="0.2">
      <c r="A98" s="49"/>
      <c r="B98" s="49"/>
      <c r="C98" s="49"/>
      <c r="D98" s="37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spans="1:24" x14ac:dyDescent="0.2">
      <c r="A99" s="49"/>
      <c r="B99" s="49"/>
      <c r="C99" s="49"/>
      <c r="D99" s="37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spans="1:24" x14ac:dyDescent="0.2">
      <c r="A100" s="49"/>
      <c r="B100" s="49"/>
      <c r="C100" s="49"/>
      <c r="D100" s="37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spans="1:24" x14ac:dyDescent="0.2">
      <c r="A101" s="49"/>
      <c r="B101" s="49"/>
      <c r="C101" s="49"/>
      <c r="D101" s="37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spans="1:24" x14ac:dyDescent="0.2">
      <c r="A102" s="49"/>
      <c r="B102" s="49"/>
      <c r="C102" s="49"/>
      <c r="D102" s="37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spans="1:24" x14ac:dyDescent="0.2">
      <c r="A103" s="49"/>
      <c r="B103" s="49"/>
      <c r="C103" s="49"/>
      <c r="D103" s="37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 x14ac:dyDescent="0.2">
      <c r="A104" s="49"/>
      <c r="B104" s="49"/>
      <c r="C104" s="49"/>
      <c r="D104" s="37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 x14ac:dyDescent="0.2">
      <c r="A105" s="49"/>
      <c r="B105" s="49"/>
      <c r="C105" s="49"/>
      <c r="D105" s="37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 x14ac:dyDescent="0.2">
      <c r="A106" s="49"/>
      <c r="B106" s="49"/>
      <c r="C106" s="49"/>
      <c r="D106" s="37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 x14ac:dyDescent="0.2">
      <c r="A107" s="49"/>
      <c r="B107" s="49"/>
      <c r="C107" s="49"/>
      <c r="D107" s="37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 x14ac:dyDescent="0.2">
      <c r="A108" s="49"/>
      <c r="B108" s="49"/>
      <c r="C108" s="49"/>
      <c r="D108" s="37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 x14ac:dyDescent="0.2">
      <c r="A109" s="49"/>
      <c r="B109" s="49"/>
      <c r="C109" s="49"/>
      <c r="D109" s="37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 x14ac:dyDescent="0.2">
      <c r="A110" s="49"/>
      <c r="B110" s="49"/>
      <c r="C110" s="49"/>
      <c r="D110" s="37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 x14ac:dyDescent="0.2">
      <c r="A111" s="49"/>
      <c r="B111" s="49"/>
      <c r="C111" s="49"/>
      <c r="D111" s="37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 x14ac:dyDescent="0.2">
      <c r="A112" s="49"/>
      <c r="B112" s="49"/>
      <c r="C112" s="49"/>
      <c r="D112" s="37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 x14ac:dyDescent="0.2">
      <c r="A113" s="49"/>
      <c r="B113" s="49"/>
      <c r="C113" s="49"/>
      <c r="D113" s="37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 x14ac:dyDescent="0.2">
      <c r="A114" s="49"/>
      <c r="B114" s="49"/>
      <c r="C114" s="49"/>
      <c r="D114" s="37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 x14ac:dyDescent="0.2">
      <c r="A115" s="49"/>
      <c r="B115" s="49"/>
      <c r="C115" s="49"/>
      <c r="D115" s="37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x14ac:dyDescent="0.2">
      <c r="A116" s="49"/>
      <c r="B116" s="49"/>
      <c r="C116" s="49"/>
      <c r="D116" s="37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 x14ac:dyDescent="0.2">
      <c r="A117" s="49"/>
      <c r="B117" s="49"/>
      <c r="C117" s="49"/>
      <c r="D117" s="37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spans="1:24" x14ac:dyDescent="0.2">
      <c r="A118" s="49"/>
      <c r="B118" s="49"/>
      <c r="C118" s="49"/>
      <c r="D118" s="37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spans="1:24" x14ac:dyDescent="0.2">
      <c r="A119" s="49"/>
      <c r="B119" s="49"/>
      <c r="C119" s="49"/>
      <c r="D119" s="37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 x14ac:dyDescent="0.2">
      <c r="A120" s="49"/>
      <c r="B120" s="49"/>
      <c r="C120" s="49"/>
      <c r="D120" s="37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1:24" x14ac:dyDescent="0.2">
      <c r="A121" s="49"/>
      <c r="B121" s="49"/>
      <c r="C121" s="49"/>
      <c r="D121" s="37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spans="1:24" x14ac:dyDescent="0.2">
      <c r="A122" s="49"/>
      <c r="B122" s="49"/>
      <c r="C122" s="49"/>
      <c r="D122" s="37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 x14ac:dyDescent="0.2">
      <c r="A123" s="49"/>
      <c r="B123" s="49"/>
      <c r="C123" s="49"/>
      <c r="D123" s="37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spans="1:24" x14ac:dyDescent="0.2">
      <c r="A124" s="49"/>
      <c r="B124" s="49"/>
      <c r="C124" s="49"/>
      <c r="D124" s="37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spans="1:24" x14ac:dyDescent="0.2">
      <c r="A125" s="49"/>
      <c r="B125" s="49"/>
      <c r="C125" s="49"/>
      <c r="D125" s="37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spans="1:24" x14ac:dyDescent="0.2">
      <c r="A126" s="49"/>
      <c r="B126" s="49"/>
      <c r="C126" s="49"/>
      <c r="D126" s="37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spans="1:24" x14ac:dyDescent="0.2">
      <c r="A127" s="49"/>
      <c r="B127" s="49"/>
      <c r="C127" s="49"/>
      <c r="D127" s="37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spans="1:24" x14ac:dyDescent="0.2">
      <c r="A128" s="49"/>
      <c r="B128" s="49"/>
      <c r="C128" s="49"/>
      <c r="D128" s="37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spans="1:24" x14ac:dyDescent="0.2">
      <c r="A129" s="49"/>
      <c r="B129" s="49"/>
      <c r="C129" s="49"/>
      <c r="D129" s="37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spans="1:24" x14ac:dyDescent="0.2">
      <c r="A130" s="49"/>
      <c r="B130" s="49"/>
      <c r="C130" s="49"/>
      <c r="D130" s="37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spans="1:24" x14ac:dyDescent="0.2">
      <c r="A131" s="49"/>
      <c r="B131" s="49"/>
      <c r="C131" s="49"/>
      <c r="D131" s="37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spans="1:24" x14ac:dyDescent="0.2">
      <c r="A132" s="49"/>
      <c r="B132" s="49"/>
      <c r="C132" s="49"/>
      <c r="D132" s="37"/>
      <c r="E132" s="49"/>
      <c r="F132" s="49"/>
      <c r="G132" s="49"/>
      <c r="H132" s="49"/>
      <c r="I132" s="49"/>
      <c r="J132" s="49"/>
      <c r="K132" s="49"/>
      <c r="L132" s="49"/>
    </row>
    <row r="133" spans="1:24" x14ac:dyDescent="0.2">
      <c r="A133" s="49"/>
      <c r="B133" s="49"/>
      <c r="C133" s="49"/>
      <c r="D133" s="37"/>
      <c r="E133" s="49"/>
      <c r="F133" s="49"/>
      <c r="G133" s="49"/>
      <c r="H133" s="49"/>
      <c r="I133" s="49"/>
      <c r="J133" s="49"/>
      <c r="K133" s="49"/>
      <c r="L133" s="49"/>
    </row>
    <row r="134" spans="1:24" x14ac:dyDescent="0.2">
      <c r="A134" s="49"/>
      <c r="B134" s="49"/>
      <c r="C134" s="49"/>
      <c r="D134" s="37"/>
      <c r="E134" s="49"/>
      <c r="F134" s="49"/>
      <c r="G134" s="49"/>
      <c r="H134" s="49"/>
      <c r="I134" s="49"/>
      <c r="J134" s="49"/>
      <c r="K134" s="49"/>
      <c r="L134" s="49"/>
    </row>
    <row r="135" spans="1:24" x14ac:dyDescent="0.2">
      <c r="A135" s="49"/>
      <c r="B135" s="49"/>
      <c r="C135" s="49"/>
      <c r="D135" s="37"/>
      <c r="E135" s="49"/>
      <c r="F135" s="49"/>
      <c r="G135" s="49"/>
      <c r="H135" s="49"/>
      <c r="I135" s="49"/>
      <c r="J135" s="49"/>
      <c r="K135" s="49"/>
      <c r="L135" s="49"/>
    </row>
    <row r="136" spans="1:24" x14ac:dyDescent="0.2">
      <c r="A136" s="49"/>
      <c r="B136" s="49"/>
      <c r="C136" s="49"/>
      <c r="D136" s="37"/>
      <c r="E136" s="49"/>
      <c r="F136" s="49"/>
      <c r="G136" s="49"/>
      <c r="H136" s="49"/>
      <c r="I136" s="49"/>
      <c r="J136" s="49"/>
      <c r="K136" s="49"/>
      <c r="L136" s="49"/>
    </row>
    <row r="137" spans="1:24" x14ac:dyDescent="0.2">
      <c r="A137" s="49"/>
      <c r="B137" s="49"/>
      <c r="C137" s="49"/>
      <c r="D137" s="37"/>
      <c r="E137" s="49"/>
      <c r="F137" s="49"/>
      <c r="G137" s="49"/>
      <c r="H137" s="49"/>
      <c r="I137" s="49"/>
      <c r="J137" s="49"/>
      <c r="K137" s="49"/>
      <c r="L137" s="49"/>
    </row>
    <row r="138" spans="1:24" x14ac:dyDescent="0.2">
      <c r="A138" s="49"/>
      <c r="B138" s="49"/>
      <c r="C138" s="49"/>
      <c r="D138" s="37"/>
      <c r="E138" s="49"/>
      <c r="F138" s="49"/>
      <c r="G138" s="49"/>
      <c r="H138" s="49"/>
      <c r="I138" s="49"/>
      <c r="J138" s="49"/>
      <c r="K138" s="49"/>
      <c r="L138" s="49"/>
    </row>
    <row r="139" spans="1:24" x14ac:dyDescent="0.2">
      <c r="A139" s="49"/>
      <c r="B139" s="49"/>
      <c r="C139" s="49"/>
      <c r="D139" s="37"/>
      <c r="E139" s="49"/>
      <c r="F139" s="49"/>
      <c r="G139" s="49"/>
      <c r="H139" s="49"/>
      <c r="I139" s="49"/>
      <c r="J139" s="49"/>
      <c r="K139" s="49"/>
      <c r="L139" s="49"/>
    </row>
  </sheetData>
  <mergeCells count="36">
    <mergeCell ref="B31:D31"/>
    <mergeCell ref="E31:F31"/>
    <mergeCell ref="B35:D35"/>
    <mergeCell ref="E35:F35"/>
    <mergeCell ref="B32:D32"/>
    <mergeCell ref="E32:F32"/>
    <mergeCell ref="B33:D33"/>
    <mergeCell ref="E33:F33"/>
    <mergeCell ref="B34:D34"/>
    <mergeCell ref="E34:F34"/>
    <mergeCell ref="B28:D28"/>
    <mergeCell ref="E28:F28"/>
    <mergeCell ref="B29:D29"/>
    <mergeCell ref="E29:F29"/>
    <mergeCell ref="B30:D30"/>
    <mergeCell ref="E30:F30"/>
    <mergeCell ref="B8:X8"/>
    <mergeCell ref="B9:X9"/>
    <mergeCell ref="F23:J23"/>
    <mergeCell ref="B25:D25"/>
    <mergeCell ref="I25:K25"/>
    <mergeCell ref="R25:S25"/>
    <mergeCell ref="A5:A6"/>
    <mergeCell ref="B5:E6"/>
    <mergeCell ref="F5:J6"/>
    <mergeCell ref="K5:M6"/>
    <mergeCell ref="N5:X6"/>
    <mergeCell ref="B7:X7"/>
    <mergeCell ref="B1:X2"/>
    <mergeCell ref="A3:A4"/>
    <mergeCell ref="B3:E4"/>
    <mergeCell ref="F3:J4"/>
    <mergeCell ref="K3:M4"/>
    <mergeCell ref="N3:R4"/>
    <mergeCell ref="S3:T4"/>
    <mergeCell ref="U3:X4"/>
  </mergeCells>
  <dataValidations count="1">
    <dataValidation type="custom" errorStyle="warning" showInputMessage="1" showErrorMessage="1" errorTitle="HIBA! HIBA!" error="Kevesebb mennyiség, az ajánlott_x000a_ütemidőnél." sqref="N21">
      <formula1>AND(ISNUMBER(N21),OR(N21&gt;=#REF!*(F21*24+J21*24)*0.9,NOT(ISBLANK(O21))))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>QM</Manager>
  <Company>Ing. Christoff Langthaler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Bestellung Sortier &amp; Nacharbeit</dc:title>
  <dc:subject>LCI-QM</dc:subject>
  <dc:creator>M. Mayer</dc:creator>
  <cp:lastModifiedBy>pc</cp:lastModifiedBy>
  <cp:lastPrinted>2017-11-30T13:26:27Z</cp:lastPrinted>
  <dcterms:created xsi:type="dcterms:W3CDTF">2000-10-03T11:35:09Z</dcterms:created>
  <dcterms:modified xsi:type="dcterms:W3CDTF">2020-03-12T19:27:09Z</dcterms:modified>
  <cp:category>Sortier- und Nacharbeit</cp:category>
</cp:coreProperties>
</file>