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6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sortieraktion\dokumente\"/>
    </mc:Choice>
  </mc:AlternateContent>
  <xr:revisionPtr revIDLastSave="0" documentId="8_{6D4D1BF4-70B6-4D00-A7C6-693ACE4DD78D}" xr6:coauthVersionLast="36" xr6:coauthVersionMax="36" xr10:uidLastSave="{00000000-0000-0000-0000-000000000000}"/>
  <bookViews>
    <workbookView xWindow="0" yWindow="0" windowWidth="20880" windowHeight="7830"/>
  </bookViews>
  <sheets>
    <sheet name="Tabelle1" sheetId="20" r:id="rId1"/>
  </sheets>
  <externalReferences>
    <externalReference r:id="rId2"/>
  </externalReferences>
  <definedNames>
    <definedName name="SHR">#REF!</definedName>
  </definedNames>
  <calcPr calcId="191029"/>
</workbook>
</file>

<file path=xl/calcChain.xml><?xml version="1.0" encoding="utf-8"?>
<calcChain xmlns="http://schemas.openxmlformats.org/spreadsheetml/2006/main">
  <c r="E65" i="20" l="1"/>
  <c r="X52" i="20"/>
  <c r="P52" i="20"/>
  <c r="O52" i="20"/>
  <c r="N52" i="20"/>
  <c r="M52" i="20"/>
  <c r="K52" i="20"/>
  <c r="U3" i="20"/>
  <c r="F50" i="20"/>
  <c r="G37" i="20"/>
  <c r="H24" i="20"/>
  <c r="I11" i="20"/>
  <c r="J33" i="20"/>
  <c r="F43" i="20"/>
  <c r="H17" i="20"/>
  <c r="G51" i="20"/>
  <c r="H38" i="20"/>
  <c r="I25" i="20"/>
  <c r="J12" i="20"/>
  <c r="G36" i="20"/>
  <c r="H45" i="20"/>
  <c r="J19" i="20"/>
  <c r="H44" i="20"/>
  <c r="I31" i="20"/>
  <c r="J18" i="20"/>
  <c r="F47" i="20"/>
  <c r="I22" i="20"/>
  <c r="J31" i="20"/>
  <c r="H42" i="20"/>
  <c r="I18" i="20"/>
  <c r="F12" i="20"/>
  <c r="I21" i="20"/>
  <c r="J11" i="20"/>
  <c r="G48" i="20"/>
  <c r="F34" i="20"/>
  <c r="H27" i="20"/>
  <c r="J29" i="20"/>
  <c r="H28" i="20"/>
  <c r="I29" i="20"/>
  <c r="G34" i="20"/>
  <c r="H48" i="20"/>
  <c r="I35" i="20"/>
  <c r="J22" i="20"/>
  <c r="F51" i="20"/>
  <c r="I30" i="20"/>
  <c r="J39" i="20"/>
  <c r="G14" i="20"/>
  <c r="I49" i="20"/>
  <c r="J36" i="20"/>
  <c r="F24" i="20"/>
  <c r="G11" i="20"/>
  <c r="F33" i="20"/>
  <c r="G42" i="20"/>
  <c r="I16" i="20"/>
  <c r="J42" i="20"/>
  <c r="F30" i="20"/>
  <c r="G17" i="20"/>
  <c r="F45" i="20"/>
  <c r="H19" i="20"/>
  <c r="I28" i="20"/>
  <c r="F36" i="20"/>
  <c r="I40" i="20"/>
  <c r="J21" i="20"/>
  <c r="G15" i="20"/>
  <c r="F25" i="20"/>
  <c r="J37" i="20"/>
  <c r="H49" i="20"/>
  <c r="F11" i="20"/>
  <c r="I50" i="20"/>
  <c r="H13" i="20"/>
  <c r="I45" i="20"/>
  <c r="G45" i="20"/>
  <c r="H32" i="20"/>
  <c r="I19" i="20"/>
  <c r="J47" i="20"/>
  <c r="G24" i="20"/>
  <c r="H33" i="20"/>
  <c r="H46" i="20"/>
  <c r="I33" i="20"/>
  <c r="J20" i="20"/>
  <c r="F49" i="20"/>
  <c r="I26" i="20"/>
  <c r="J35" i="20"/>
  <c r="I39" i="20"/>
  <c r="J26" i="20"/>
  <c r="F14" i="20"/>
  <c r="I38" i="20"/>
  <c r="F13" i="20"/>
  <c r="G22" i="20"/>
  <c r="G23" i="20"/>
  <c r="F15" i="20"/>
  <c r="F41" i="20"/>
  <c r="F44" i="20"/>
  <c r="G39" i="20"/>
  <c r="H21" i="20"/>
  <c r="I43" i="20"/>
  <c r="J30" i="20"/>
  <c r="F18" i="20"/>
  <c r="G46" i="20"/>
  <c r="F21" i="20"/>
  <c r="G30" i="20"/>
  <c r="J44" i="20"/>
  <c r="F32" i="20"/>
  <c r="G19" i="20"/>
  <c r="H47" i="20"/>
  <c r="H23" i="20"/>
  <c r="I32" i="20"/>
  <c r="J50" i="20"/>
  <c r="F38" i="20"/>
  <c r="G25" i="20"/>
  <c r="H12" i="20"/>
  <c r="H35" i="20"/>
  <c r="I44" i="20"/>
  <c r="F19" i="20"/>
  <c r="J16" i="20"/>
  <c r="G12" i="20"/>
  <c r="G47" i="20"/>
  <c r="G28" i="20"/>
  <c r="G31" i="20"/>
  <c r="J32" i="20"/>
  <c r="H50" i="20"/>
  <c r="I46" i="20"/>
  <c r="F48" i="20"/>
  <c r="J41" i="20"/>
  <c r="J49" i="20"/>
  <c r="F42" i="20"/>
  <c r="G29" i="20"/>
  <c r="H16" i="20"/>
  <c r="H43" i="20"/>
  <c r="J17" i="20"/>
  <c r="F27" i="20"/>
  <c r="G43" i="20"/>
  <c r="H30" i="20"/>
  <c r="I17" i="20"/>
  <c r="J45" i="20"/>
  <c r="G20" i="20"/>
  <c r="H29" i="20"/>
  <c r="G49" i="20"/>
  <c r="H36" i="20"/>
  <c r="I23" i="20"/>
  <c r="J51" i="20"/>
  <c r="G32" i="20"/>
  <c r="H41" i="20"/>
  <c r="J15" i="20"/>
  <c r="H51" i="20"/>
  <c r="J40" i="20"/>
  <c r="H15" i="20"/>
  <c r="H18" i="20"/>
  <c r="H26" i="20"/>
  <c r="I34" i="20"/>
  <c r="G38" i="20"/>
  <c r="G44" i="20"/>
  <c r="I37" i="20"/>
  <c r="H37" i="20"/>
  <c r="F31" i="20"/>
  <c r="G16" i="20"/>
  <c r="G18" i="20"/>
  <c r="H40" i="20"/>
  <c r="I27" i="20"/>
  <c r="J14" i="20"/>
  <c r="G40" i="20"/>
  <c r="I14" i="20"/>
  <c r="J23" i="20"/>
  <c r="I41" i="20"/>
  <c r="J28" i="20"/>
  <c r="F16" i="20"/>
  <c r="I42" i="20"/>
  <c r="F17" i="20"/>
  <c r="G26" i="20"/>
  <c r="I47" i="20"/>
  <c r="J34" i="20"/>
  <c r="F22" i="20"/>
  <c r="G50" i="20"/>
  <c r="F29" i="20"/>
  <c r="I12" i="20"/>
  <c r="H34" i="20"/>
  <c r="F20" i="20"/>
  <c r="G35" i="20"/>
  <c r="I15" i="20"/>
  <c r="J27" i="20"/>
  <c r="I51" i="20"/>
  <c r="J38" i="20"/>
  <c r="F26" i="20"/>
  <c r="G13" i="20"/>
  <c r="F37" i="20"/>
  <c r="H11" i="20"/>
  <c r="I20" i="20"/>
  <c r="F40" i="20"/>
  <c r="G27" i="20"/>
  <c r="H14" i="20"/>
  <c r="H39" i="20"/>
  <c r="J13" i="20"/>
  <c r="F23" i="20"/>
  <c r="F46" i="20"/>
  <c r="G33" i="20"/>
  <c r="H20" i="20"/>
  <c r="I48" i="20"/>
  <c r="J25" i="20"/>
  <c r="F35" i="20"/>
  <c r="J48" i="20"/>
  <c r="H31" i="20"/>
  <c r="J24" i="20"/>
  <c r="F28" i="20"/>
  <c r="I24" i="20"/>
  <c r="J43" i="20"/>
  <c r="I13" i="20"/>
  <c r="J46" i="20"/>
  <c r="G21" i="20"/>
  <c r="I36" i="20"/>
  <c r="H22" i="20"/>
  <c r="F39" i="20"/>
  <c r="G41" i="20"/>
  <c r="H25" i="20"/>
  <c r="H52" i="20" l="1"/>
  <c r="F52" i="20"/>
  <c r="G52" i="20"/>
  <c r="J52" i="20"/>
  <c r="I52" i="20"/>
  <c r="F53" i="20" l="1"/>
</calcChain>
</file>

<file path=xl/sharedStrings.xml><?xml version="1.0" encoding="utf-8"?>
<sst xmlns="http://schemas.openxmlformats.org/spreadsheetml/2006/main" count="30" uniqueCount="29">
  <si>
    <t>Date:</t>
  </si>
  <si>
    <t>Total:</t>
  </si>
  <si>
    <t>Overall:</t>
  </si>
  <si>
    <t xml:space="preserve">Part name: </t>
  </si>
  <si>
    <t xml:space="preserve">Part number: </t>
  </si>
  <si>
    <t>Company:</t>
  </si>
  <si>
    <t>Order No.:</t>
  </si>
  <si>
    <t>Mat.</t>
  </si>
  <si>
    <t>Reason for complaint:</t>
  </si>
  <si>
    <t>day</t>
  </si>
  <si>
    <t>night</t>
  </si>
  <si>
    <t>Operator</t>
  </si>
  <si>
    <t>Delivery number</t>
  </si>
  <si>
    <t>Checked Quantity</t>
  </si>
  <si>
    <t>Supervising hours:</t>
  </si>
  <si>
    <t>Period of Sorting / Rework Action</t>
  </si>
  <si>
    <t>Over- time</t>
  </si>
  <si>
    <t>Time from</t>
  </si>
  <si>
    <t>Time till</t>
  </si>
  <si>
    <t>Additional costs:</t>
  </si>
  <si>
    <t>in total</t>
  </si>
  <si>
    <t>Sunday/ Holiday</t>
  </si>
  <si>
    <t>Satur day</t>
  </si>
  <si>
    <t>Amount EUR</t>
  </si>
  <si>
    <t xml:space="preserve">RESULT SHEET - SORTING / REWORK </t>
  </si>
  <si>
    <t>reworked parts</t>
  </si>
  <si>
    <t>OK</t>
  </si>
  <si>
    <t>NOK</t>
  </si>
  <si>
    <t>Pal.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</si>
</sst>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;@"/>
    <numFmt numFmtId="177" formatCode="[h]:mm;@"/>
    <numFmt numFmtId="178" formatCode="#,##0.00\ &quot;€&quot;"/>
    <numFmt numFmtId="179" formatCode="dd/mm/yy;@"/>
  </numFmts>
  <fonts count="13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2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protection locked="0"/>
    </xf>
    <xf numFmtId="0" fontId="0" fillId="0" borderId="0" xfId="0" applyFill="1" applyBorder="1" applyAlignment="1">
      <alignment horizontal="left" indent="2"/>
    </xf>
    <xf numFmtId="0" fontId="0" fillId="0" borderId="1" xfId="0" applyNumberForma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protection locked="0"/>
    </xf>
    <xf numFmtId="20" fontId="0" fillId="0" borderId="3" xfId="0" applyNumberForma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4" fillId="0" borderId="0" xfId="0" applyFont="1" applyFill="1" applyBorder="1"/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20" fontId="0" fillId="0" borderId="9" xfId="0" applyNumberFormat="1" applyFill="1" applyBorder="1" applyAlignment="1" applyProtection="1">
      <alignment horizontal="center"/>
      <protection locked="0"/>
    </xf>
    <xf numFmtId="20" fontId="0" fillId="0" borderId="10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protection locked="0"/>
    </xf>
    <xf numFmtId="0" fontId="0" fillId="0" borderId="4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177" fontId="0" fillId="0" borderId="9" xfId="0" applyNumberFormat="1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5" fillId="0" borderId="3" xfId="0" applyNumberFormat="1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4" fillId="0" borderId="0" xfId="0" applyFont="1" applyFill="1" applyProtection="1">
      <protection locked="0"/>
    </xf>
    <xf numFmtId="0" fontId="0" fillId="0" borderId="0" xfId="0" applyFill="1"/>
    <xf numFmtId="0" fontId="0" fillId="0" borderId="0" xfId="0" applyFill="1" applyAlignment="1" applyProtection="1">
      <alignment horizontal="left"/>
      <protection locked="0"/>
    </xf>
    <xf numFmtId="0" fontId="0" fillId="0" borderId="1" xfId="0" applyNumberFormat="1" applyFill="1" applyBorder="1" applyAlignment="1" applyProtection="1">
      <alignment vertical="center"/>
      <protection locked="0"/>
    </xf>
    <xf numFmtId="179" fontId="0" fillId="0" borderId="7" xfId="0" applyNumberFormat="1" applyFont="1" applyFill="1" applyBorder="1" applyAlignment="1" applyProtection="1">
      <alignment horizontal="center"/>
      <protection locked="0"/>
    </xf>
    <xf numFmtId="176" fontId="0" fillId="0" borderId="1" xfId="0" applyNumberFormat="1" applyFont="1" applyFill="1" applyBorder="1" applyAlignment="1" applyProtection="1">
      <alignment horizontal="center"/>
      <protection locked="0"/>
    </xf>
    <xf numFmtId="0" fontId="0" fillId="0" borderId="7" xfId="0" applyNumberFormat="1" applyFont="1" applyFill="1" applyBorder="1" applyAlignment="1" applyProtection="1">
      <alignment horizontal="center"/>
      <protection locked="0"/>
    </xf>
    <xf numFmtId="179" fontId="0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center"/>
      <protection locked="0"/>
    </xf>
    <xf numFmtId="176" fontId="5" fillId="0" borderId="1" xfId="0" applyNumberFormat="1" applyFont="1" applyFill="1" applyBorder="1" applyAlignment="1" applyProtection="1">
      <alignment horizontal="center"/>
      <protection locked="0"/>
    </xf>
    <xf numFmtId="20" fontId="0" fillId="0" borderId="1" xfId="0" applyNumberFormat="1" applyFont="1" applyFill="1" applyBorder="1" applyAlignment="1" applyProtection="1">
      <alignment horizontal="center"/>
      <protection locked="0"/>
    </xf>
    <xf numFmtId="20" fontId="0" fillId="0" borderId="7" xfId="0" applyNumberFormat="1" applyFont="1" applyFill="1" applyBorder="1" applyAlignment="1" applyProtection="1">
      <alignment horizontal="center"/>
      <protection locked="0"/>
    </xf>
    <xf numFmtId="0" fontId="4" fillId="0" borderId="12" xfId="0" applyNumberFormat="1" applyFont="1" applyFill="1" applyBorder="1" applyAlignment="1" applyProtection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179" fontId="11" fillId="0" borderId="7" xfId="0" applyNumberFormat="1" applyFont="1" applyFill="1" applyBorder="1" applyAlignment="1" applyProtection="1">
      <alignment horizontal="center"/>
      <protection locked="0"/>
    </xf>
    <xf numFmtId="20" fontId="11" fillId="0" borderId="7" xfId="0" applyNumberFormat="1" applyFont="1" applyFill="1" applyBorder="1" applyAlignment="1" applyProtection="1">
      <alignment horizontal="center"/>
      <protection locked="0"/>
    </xf>
    <xf numFmtId="179" fontId="11" fillId="0" borderId="1" xfId="0" applyNumberFormat="1" applyFont="1" applyFill="1" applyBorder="1" applyAlignment="1" applyProtection="1">
      <alignment horizontal="center"/>
      <protection locked="0"/>
    </xf>
    <xf numFmtId="20" fontId="11" fillId="0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  <xf numFmtId="179" fontId="5" fillId="0" borderId="7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5" fillId="0" borderId="2" xfId="0" applyFont="1" applyFill="1" applyBorder="1" applyProtection="1">
      <protection locked="0"/>
    </xf>
    <xf numFmtId="0" fontId="0" fillId="0" borderId="4" xfId="0" applyFill="1" applyBorder="1" applyAlignment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NumberFormat="1" applyFill="1" applyBorder="1" applyAlignment="1" applyProtection="1">
      <alignment horizontal="center" vertical="center"/>
      <protection locked="0"/>
    </xf>
    <xf numFmtId="0" fontId="0" fillId="0" borderId="7" xfId="0" applyNumberFormat="1" applyFill="1" applyBorder="1" applyAlignment="1" applyProtection="1">
      <alignment horizontal="center" vertical="center"/>
      <protection locked="0"/>
    </xf>
    <xf numFmtId="0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8" xfId="0" applyNumberFormat="1" applyFill="1" applyBorder="1" applyAlignment="1" applyProtection="1">
      <alignment horizontal="center" vertical="center"/>
      <protection locked="0"/>
    </xf>
    <xf numFmtId="0" fontId="0" fillId="0" borderId="14" xfId="0" applyNumberForma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 wrapText="1"/>
      <protection locked="0"/>
    </xf>
    <xf numFmtId="0" fontId="5" fillId="0" borderId="4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0" fillId="0" borderId="7" xfId="0" applyFill="1" applyBorder="1" applyAlignment="1" applyProtection="1">
      <protection locked="0"/>
    </xf>
    <xf numFmtId="0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16" xfId="0" applyNumberFormat="1" applyFill="1" applyBorder="1" applyAlignment="1" applyProtection="1">
      <alignment horizontal="center" vertical="center"/>
      <protection locked="0"/>
    </xf>
    <xf numFmtId="0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17" xfId="0" applyNumberFormat="1" applyFill="1" applyBorder="1" applyAlignment="1" applyProtection="1">
      <alignment horizontal="center" vertical="center"/>
      <protection locked="0"/>
    </xf>
    <xf numFmtId="0" fontId="0" fillId="0" borderId="7" xfId="0" applyNumberFormat="1" applyFill="1" applyBorder="1" applyAlignment="1" applyProtection="1">
      <alignment horizontal="center"/>
      <protection locked="0"/>
    </xf>
    <xf numFmtId="0" fontId="4" fillId="0" borderId="7" xfId="0" applyFont="1" applyFill="1" applyBorder="1" applyAlignment="1" applyProtection="1">
      <alignment vertical="center" wrapText="1"/>
      <protection locked="0"/>
    </xf>
    <xf numFmtId="0" fontId="0" fillId="0" borderId="14" xfId="0" applyFill="1" applyBorder="1" applyAlignment="1" applyProtection="1">
      <protection locked="0"/>
    </xf>
    <xf numFmtId="0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178" fontId="0" fillId="0" borderId="19" xfId="0" applyNumberFormat="1" applyFill="1" applyBorder="1" applyAlignment="1" applyProtection="1">
      <alignment horizontal="center"/>
      <protection locked="0"/>
    </xf>
    <xf numFmtId="178" fontId="0" fillId="0" borderId="20" xfId="0" applyNumberFormat="1" applyFill="1" applyBorder="1" applyAlignment="1" applyProtection="1">
      <alignment horizontal="center"/>
      <protection locked="0"/>
    </xf>
    <xf numFmtId="0" fontId="0" fillId="0" borderId="26" xfId="0" applyFill="1" applyBorder="1" applyAlignment="1" applyProtection="1">
      <protection locked="0"/>
    </xf>
    <xf numFmtId="0" fontId="0" fillId="0" borderId="27" xfId="0" applyFill="1" applyBorder="1" applyAlignment="1" applyProtection="1">
      <protection locked="0"/>
    </xf>
    <xf numFmtId="0" fontId="0" fillId="0" borderId="28" xfId="0" applyFill="1" applyBorder="1" applyAlignment="1" applyProtection="1">
      <protection locked="0"/>
    </xf>
    <xf numFmtId="178" fontId="0" fillId="0" borderId="26" xfId="0" applyNumberFormat="1" applyFill="1" applyBorder="1" applyAlignment="1" applyProtection="1">
      <alignment horizontal="center"/>
      <protection locked="0"/>
    </xf>
    <xf numFmtId="178" fontId="0" fillId="0" borderId="28" xfId="0" applyNumberFormat="1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protection locked="0"/>
    </xf>
    <xf numFmtId="0" fontId="0" fillId="0" borderId="5" xfId="0" applyFill="1" applyBorder="1" applyAlignment="1" applyProtection="1">
      <protection locked="0"/>
    </xf>
    <xf numFmtId="0" fontId="0" fillId="0" borderId="20" xfId="0" applyFill="1" applyBorder="1" applyAlignment="1" applyProtection="1"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4" xfId="0" applyNumberFormat="1" applyFill="1" applyBorder="1" applyAlignment="1" applyProtection="1">
      <alignment horizontal="center" vertical="center"/>
      <protection locked="0"/>
    </xf>
    <xf numFmtId="0" fontId="0" fillId="0" borderId="7" xfId="0" applyNumberForma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protection locked="0"/>
    </xf>
    <xf numFmtId="178" fontId="7" fillId="0" borderId="10" xfId="0" applyNumberFormat="1" applyFont="1" applyFill="1" applyBorder="1" applyAlignment="1" applyProtection="1">
      <alignment horizontal="center"/>
      <protection locked="0"/>
    </xf>
    <xf numFmtId="178" fontId="7" fillId="0" borderId="22" xfId="0" applyNumberFormat="1" applyFont="1" applyFill="1" applyBorder="1" applyAlignment="1" applyProtection="1">
      <alignment horizontal="center"/>
      <protection locked="0"/>
    </xf>
    <xf numFmtId="0" fontId="0" fillId="0" borderId="23" xfId="0" applyFill="1" applyBorder="1" applyAlignment="1" applyProtection="1">
      <protection locked="0"/>
    </xf>
    <xf numFmtId="0" fontId="0" fillId="0" borderId="24" xfId="0" applyFill="1" applyBorder="1" applyAlignment="1"/>
    <xf numFmtId="0" fontId="0" fillId="0" borderId="25" xfId="0" applyFill="1" applyBorder="1" applyAlignment="1"/>
    <xf numFmtId="178" fontId="0" fillId="0" borderId="23" xfId="0" applyNumberFormat="1" applyFill="1" applyBorder="1" applyAlignment="1" applyProtection="1">
      <alignment horizontal="center"/>
      <protection locked="0"/>
    </xf>
    <xf numFmtId="178" fontId="0" fillId="0" borderId="25" xfId="0" applyNumberFormat="1" applyFill="1" applyBorder="1" applyAlignment="1" applyProtection="1">
      <alignment horizontal="center"/>
      <protection locked="0"/>
    </xf>
    <xf numFmtId="0" fontId="0" fillId="0" borderId="5" xfId="0" applyFill="1" applyBorder="1" applyAlignment="1"/>
    <xf numFmtId="0" fontId="0" fillId="0" borderId="20" xfId="0" applyFill="1" applyBorder="1" applyAlignment="1"/>
    <xf numFmtId="177" fontId="0" fillId="0" borderId="10" xfId="0" applyNumberFormat="1" applyFill="1" applyBorder="1" applyAlignment="1" applyProtection="1">
      <alignment horizontal="center"/>
      <protection locked="0"/>
    </xf>
    <xf numFmtId="0" fontId="0" fillId="0" borderId="21" xfId="0" applyNumberFormat="1" applyFill="1" applyBorder="1" applyAlignment="1">
      <alignment horizontal="center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0" borderId="21" xfId="0" applyFont="1" applyFill="1" applyBorder="1" applyAlignment="1" applyProtection="1">
      <alignment horizontal="center"/>
      <protection locked="0"/>
    </xf>
    <xf numFmtId="0" fontId="3" fillId="0" borderId="22" xfId="0" applyFont="1" applyFill="1" applyBorder="1" applyAlignment="1" applyProtection="1">
      <alignment horizontal="center"/>
      <protection locked="0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22" xfId="0" applyFill="1" applyBorder="1" applyAlignment="1">
      <alignment horizontal="right"/>
    </xf>
    <xf numFmtId="0" fontId="3" fillId="0" borderId="0" xfId="0" applyFont="1" applyFill="1" applyBorder="1" applyAlignment="1" applyProtection="1">
      <alignment horizontal="center"/>
      <protection locked="0"/>
    </xf>
    <xf numFmtId="0" fontId="8" fillId="0" borderId="10" xfId="0" applyFont="1" applyFill="1" applyBorder="1" applyAlignment="1" applyProtection="1">
      <protection locked="0"/>
    </xf>
    <xf numFmtId="0" fontId="8" fillId="0" borderId="21" xfId="0" applyFont="1" applyFill="1" applyBorder="1" applyAlignment="1" applyProtection="1">
      <protection locked="0"/>
    </xf>
    <xf numFmtId="0" fontId="8" fillId="0" borderId="22" xfId="0" applyFont="1" applyFill="1" applyBorder="1" applyAlignment="1" applyProtection="1">
      <protection locked="0"/>
    </xf>
    <xf numFmtId="178" fontId="8" fillId="0" borderId="10" xfId="0" applyNumberFormat="1" applyFont="1" applyFill="1" applyBorder="1" applyAlignment="1" applyProtection="1">
      <protection locked="0"/>
    </xf>
    <xf numFmtId="178" fontId="8" fillId="0" borderId="22" xfId="0" applyNumberFormat="1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alignment horizontal="center" vertical="center"/>
      <protection locked="0"/>
    </xf>
    <xf numFmtId="0" fontId="5" fillId="0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NumberForma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  <protection locked="0"/>
    </xf>
    <xf numFmtId="0" fontId="3" fillId="0" borderId="15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 wrapText="1"/>
    </xf>
    <xf numFmtId="0" fontId="3" fillId="0" borderId="16" xfId="0" applyNumberFormat="1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0" fontId="3" fillId="0" borderId="18" xfId="0" applyNumberFormat="1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49" fontId="5" fillId="0" borderId="15" xfId="0" applyNumberFormat="1" applyFont="1" applyFill="1" applyBorder="1" applyAlignment="1">
      <alignment horizontal="center" vertical="center" wrapText="1"/>
    </xf>
    <xf numFmtId="49" fontId="5" fillId="0" borderId="16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4" fillId="0" borderId="16" xfId="0" applyNumberFormat="1" applyFont="1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 wrapText="1"/>
    </xf>
    <xf numFmtId="0" fontId="5" fillId="0" borderId="16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 wrapText="1"/>
    </xf>
    <xf numFmtId="0" fontId="5" fillId="0" borderId="17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3" fillId="0" borderId="15" xfId="0" applyNumberFormat="1" applyFont="1" applyFill="1" applyBorder="1" applyAlignment="1">
      <alignment horizontal="left" vertical="center"/>
    </xf>
    <xf numFmtId="0" fontId="3" fillId="0" borderId="13" xfId="0" applyNumberFormat="1" applyFont="1" applyFill="1" applyBorder="1" applyAlignment="1">
      <alignment horizontal="left" vertical="center"/>
    </xf>
    <xf numFmtId="0" fontId="3" fillId="0" borderId="18" xfId="0" applyNumberFormat="1" applyFont="1" applyFill="1" applyBorder="1" applyAlignment="1">
      <alignment horizontal="left" vertical="center"/>
    </xf>
    <xf numFmtId="0" fontId="3" fillId="0" borderId="8" xfId="0" applyNumberFormat="1" applyFont="1" applyFill="1" applyBorder="1" applyAlignment="1">
      <alignment horizontal="left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314325</xdr:colOff>
      <xdr:row>0</xdr:row>
      <xdr:rowOff>28575</xdr:rowOff>
    </xdr:from>
    <xdr:to>
      <xdr:col>22</xdr:col>
      <xdr:colOff>619125</xdr:colOff>
      <xdr:row>3</xdr:row>
      <xdr:rowOff>104775</xdr:rowOff>
    </xdr:to>
    <xdr:pic>
      <xdr:nvPicPr>
        <xdr:cNvPr id="25603" name="Picture 12" descr="LCI - Logo Farbe">
          <a:extLst>
            <a:ext uri="{FF2B5EF4-FFF2-40B4-BE49-F238E27FC236}">
              <a16:creationId xmlns:a16="http://schemas.microsoft.com/office/drawing/2014/main" id="{A7683870-3174-4448-BC06-6B6A713F4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28575"/>
          <a:ext cx="6572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Local/Microsoft/Windows/INetCache/Content.Outlook/IAYZFOXK/Endurance-AS03-19_03.06.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sorting report"/>
      <sheetName val="sorting report (2)"/>
    </sheetNames>
    <sheetDataSet>
      <sheetData sheetId="0" refreshError="1">
        <row r="5">
          <cell r="B5" t="str">
            <v>Endurance FOA</v>
          </cell>
        </row>
        <row r="12">
          <cell r="B12">
            <v>851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Q17" sqref="Q17"/>
    </sheetView>
  </sheetViews>
  <sheetFormatPr baseColWidth="10" defaultRowHeight="12.75" x14ac:dyDescent="0.2"/>
  <cols>
    <col min="1" max="1" width="12.28515625" style="37" customWidth="1"/>
    <col min="2" max="2" width="9.5703125" style="37" customWidth="1"/>
    <col min="3" max="3" width="13.7109375" style="37" customWidth="1"/>
    <col min="4" max="4" width="8.5703125" style="37" customWidth="1"/>
    <col min="5" max="5" width="9.140625" style="37" customWidth="1"/>
    <col min="6" max="6" width="7" style="37" customWidth="1"/>
    <col min="7" max="7" width="6" style="37" customWidth="1"/>
    <col min="8" max="8" width="7" style="37" customWidth="1"/>
    <col min="9" max="9" width="6.7109375" style="37" customWidth="1"/>
    <col min="10" max="10" width="10.42578125" style="37" customWidth="1"/>
    <col min="11" max="11" width="6.42578125" style="37" customWidth="1"/>
    <col min="12" max="12" width="10.85546875" style="37" customWidth="1"/>
    <col min="13" max="13" width="10.28515625" style="37" customWidth="1"/>
    <col min="14" max="14" width="12.85546875" style="37" customWidth="1"/>
    <col min="15" max="15" width="13.140625" style="37" customWidth="1"/>
    <col min="16" max="16" width="9.28515625" style="37" customWidth="1"/>
    <col min="17" max="24" width="7.28515625" style="37" customWidth="1"/>
    <col min="25" max="16384" width="11.42578125" style="7"/>
  </cols>
  <sheetData>
    <row r="1" spans="1:24" ht="30.75" customHeight="1" x14ac:dyDescent="0.2">
      <c r="A1" s="7"/>
      <c r="B1" s="147" t="s">
        <v>24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spans="1:24" ht="18" customHeight="1" x14ac:dyDescent="0.2">
      <c r="A2" s="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</row>
    <row r="3" spans="1:24" s="8" customFormat="1" ht="15" customHeight="1" x14ac:dyDescent="0.2">
      <c r="A3" s="149" t="s">
        <v>5</v>
      </c>
      <c r="B3" s="124"/>
      <c r="C3" s="125"/>
      <c r="D3" s="125"/>
      <c r="E3" s="126"/>
      <c r="F3" s="125"/>
      <c r="G3" s="125"/>
      <c r="H3" s="125"/>
      <c r="I3" s="125"/>
      <c r="J3" s="126"/>
      <c r="K3" s="130" t="s">
        <v>3</v>
      </c>
      <c r="L3" s="131"/>
      <c r="M3" s="132"/>
      <c r="N3" s="150"/>
      <c r="O3" s="151"/>
      <c r="P3" s="151"/>
      <c r="Q3" s="151"/>
      <c r="R3" s="152"/>
      <c r="S3" s="156" t="s">
        <v>4</v>
      </c>
      <c r="T3" s="157"/>
      <c r="U3" s="160">
        <f>[1]Order!B12</f>
        <v>851</v>
      </c>
      <c r="V3" s="161"/>
      <c r="W3" s="161"/>
      <c r="X3" s="162"/>
    </row>
    <row r="4" spans="1:24" s="8" customFormat="1" ht="15" customHeight="1" x14ac:dyDescent="0.2">
      <c r="A4" s="149"/>
      <c r="B4" s="127"/>
      <c r="C4" s="128"/>
      <c r="D4" s="128"/>
      <c r="E4" s="129"/>
      <c r="F4" s="128"/>
      <c r="G4" s="128"/>
      <c r="H4" s="128"/>
      <c r="I4" s="128"/>
      <c r="J4" s="129"/>
      <c r="K4" s="133"/>
      <c r="L4" s="134"/>
      <c r="M4" s="135"/>
      <c r="N4" s="153"/>
      <c r="O4" s="154"/>
      <c r="P4" s="154"/>
      <c r="Q4" s="154"/>
      <c r="R4" s="155"/>
      <c r="S4" s="158"/>
      <c r="T4" s="159"/>
      <c r="U4" s="163"/>
      <c r="V4" s="164"/>
      <c r="W4" s="164"/>
      <c r="X4" s="165"/>
    </row>
    <row r="5" spans="1:24" ht="15.75" customHeight="1" x14ac:dyDescent="0.2">
      <c r="A5" s="149" t="s">
        <v>6</v>
      </c>
      <c r="B5" s="124"/>
      <c r="C5" s="125"/>
      <c r="D5" s="125"/>
      <c r="E5" s="126"/>
      <c r="F5" s="125"/>
      <c r="G5" s="125"/>
      <c r="H5" s="125"/>
      <c r="I5" s="125"/>
      <c r="J5" s="126"/>
      <c r="K5" s="130" t="s">
        <v>15</v>
      </c>
      <c r="L5" s="131"/>
      <c r="M5" s="132"/>
      <c r="N5" s="136"/>
      <c r="O5" s="137"/>
      <c r="P5" s="137"/>
      <c r="Q5" s="137"/>
      <c r="R5" s="137"/>
      <c r="S5" s="137"/>
      <c r="T5" s="137"/>
      <c r="U5" s="137"/>
      <c r="V5" s="137"/>
      <c r="W5" s="137"/>
      <c r="X5" s="138"/>
    </row>
    <row r="6" spans="1:24" ht="15.75" customHeight="1" x14ac:dyDescent="0.2">
      <c r="A6" s="149"/>
      <c r="B6" s="127"/>
      <c r="C6" s="128"/>
      <c r="D6" s="128"/>
      <c r="E6" s="129"/>
      <c r="F6" s="128"/>
      <c r="G6" s="128"/>
      <c r="H6" s="128"/>
      <c r="I6" s="128"/>
      <c r="J6" s="129"/>
      <c r="K6" s="133"/>
      <c r="L6" s="134"/>
      <c r="M6" s="135"/>
      <c r="N6" s="139"/>
      <c r="O6" s="140"/>
      <c r="P6" s="140"/>
      <c r="Q6" s="140"/>
      <c r="R6" s="140"/>
      <c r="S6" s="140"/>
      <c r="T6" s="140"/>
      <c r="U6" s="140"/>
      <c r="V6" s="140"/>
      <c r="W6" s="140"/>
      <c r="X6" s="141"/>
    </row>
    <row r="7" spans="1:24" ht="25.5" customHeight="1" x14ac:dyDescent="0.2">
      <c r="A7" s="1" t="s">
        <v>8</v>
      </c>
      <c r="B7" s="142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4"/>
    </row>
    <row r="8" spans="1:24" ht="18.75" customHeight="1" x14ac:dyDescent="0.2">
      <c r="A8" s="7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</row>
    <row r="9" spans="1:24" ht="13.5" thickBot="1" x14ac:dyDescent="0.25">
      <c r="A9" s="7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</row>
    <row r="10" spans="1:24" s="20" customFormat="1" ht="37.5" customHeight="1" thickBot="1" x14ac:dyDescent="0.25">
      <c r="A10" s="9" t="s">
        <v>0</v>
      </c>
      <c r="B10" s="10" t="s">
        <v>21</v>
      </c>
      <c r="C10" s="11" t="s">
        <v>11</v>
      </c>
      <c r="D10" s="10" t="s">
        <v>17</v>
      </c>
      <c r="E10" s="12" t="s">
        <v>18</v>
      </c>
      <c r="F10" s="13" t="s">
        <v>9</v>
      </c>
      <c r="G10" s="14" t="s">
        <v>16</v>
      </c>
      <c r="H10" s="14" t="s">
        <v>10</v>
      </c>
      <c r="I10" s="14" t="s">
        <v>22</v>
      </c>
      <c r="J10" s="14" t="s">
        <v>21</v>
      </c>
      <c r="K10" s="13" t="s">
        <v>7</v>
      </c>
      <c r="L10" s="15" t="s">
        <v>12</v>
      </c>
      <c r="M10" s="10" t="s">
        <v>13</v>
      </c>
      <c r="N10" s="10" t="s">
        <v>26</v>
      </c>
      <c r="O10" s="10" t="s">
        <v>27</v>
      </c>
      <c r="P10" s="50" t="s">
        <v>25</v>
      </c>
      <c r="Q10" s="16"/>
      <c r="R10" s="16"/>
      <c r="S10" s="16"/>
      <c r="T10" s="17"/>
      <c r="U10" s="18"/>
      <c r="V10" s="19"/>
      <c r="W10" s="18"/>
      <c r="X10" s="19" t="s">
        <v>28</v>
      </c>
    </row>
    <row r="11" spans="1:24" s="3" customFormat="1" ht="17.25" customHeight="1" thickBot="1" x14ac:dyDescent="0.25">
      <c r="A11" s="57"/>
      <c r="B11" s="51"/>
      <c r="C11" s="45"/>
      <c r="D11" s="52"/>
      <c r="E11" s="52"/>
      <c r="F11" s="21">
        <f t="shared" ref="F11:F38" si="0">getStunden("Tag",A11,B11,D11,E11)</f>
        <v>0</v>
      </c>
      <c r="G11" s="21">
        <f t="shared" ref="G11:G38" si="1">getStunden("Ueber",A11,B11,D11,E11)</f>
        <v>0</v>
      </c>
      <c r="H11" s="22">
        <f t="shared" ref="H11:H38" si="2">getStunden("Nacht",A11,B11,D11,E11)</f>
        <v>0</v>
      </c>
      <c r="I11" s="21">
        <f t="shared" ref="I11:I38" si="3">getStunden("Samstag",A11,B11,D11,E11)</f>
        <v>0</v>
      </c>
      <c r="J11" s="21">
        <f t="shared" ref="J11:J38" si="4">getStunden("Feier",A11,B11,D11,E11)</f>
        <v>0</v>
      </c>
      <c r="K11" s="6"/>
      <c r="L11" s="123"/>
      <c r="M11" s="92"/>
      <c r="N11" s="92"/>
      <c r="O11" s="92"/>
      <c r="P11" s="39"/>
      <c r="Q11" s="56"/>
      <c r="R11" s="56"/>
      <c r="S11" s="56"/>
      <c r="T11" s="56"/>
      <c r="U11" s="2"/>
      <c r="V11" s="2"/>
      <c r="W11" s="2"/>
      <c r="X11" s="92"/>
    </row>
    <row r="12" spans="1:24" s="3" customFormat="1" ht="17.25" customHeight="1" thickBot="1" x14ac:dyDescent="0.25">
      <c r="A12" s="57"/>
      <c r="B12" s="53"/>
      <c r="C12" s="46"/>
      <c r="D12" s="52"/>
      <c r="E12" s="52"/>
      <c r="F12" s="21">
        <f t="shared" si="0"/>
        <v>0</v>
      </c>
      <c r="G12" s="21">
        <f t="shared" si="1"/>
        <v>0</v>
      </c>
      <c r="H12" s="22">
        <f t="shared" si="2"/>
        <v>0</v>
      </c>
      <c r="I12" s="21">
        <f t="shared" si="3"/>
        <v>0</v>
      </c>
      <c r="J12" s="21">
        <f t="shared" si="4"/>
        <v>0</v>
      </c>
      <c r="K12" s="6"/>
      <c r="L12" s="121"/>
      <c r="M12" s="93"/>
      <c r="N12" s="93"/>
      <c r="O12" s="93"/>
      <c r="P12" s="39"/>
      <c r="Q12" s="56"/>
      <c r="R12" s="56"/>
      <c r="S12" s="56"/>
      <c r="T12" s="56"/>
      <c r="U12" s="2"/>
      <c r="V12" s="2"/>
      <c r="W12" s="2"/>
      <c r="X12" s="93"/>
    </row>
    <row r="13" spans="1:24" s="3" customFormat="1" ht="17.25" customHeight="1" thickBot="1" x14ac:dyDescent="0.25">
      <c r="A13" s="57"/>
      <c r="B13" s="53"/>
      <c r="C13" s="45"/>
      <c r="D13" s="48"/>
      <c r="E13" s="48"/>
      <c r="F13" s="21">
        <f>getStunden("Tag",A13,B13,D13,E13)</f>
        <v>0</v>
      </c>
      <c r="G13" s="21">
        <f t="shared" si="1"/>
        <v>0</v>
      </c>
      <c r="H13" s="22">
        <f t="shared" si="2"/>
        <v>0</v>
      </c>
      <c r="I13" s="21">
        <f t="shared" si="3"/>
        <v>0</v>
      </c>
      <c r="J13" s="21">
        <f t="shared" si="4"/>
        <v>0</v>
      </c>
      <c r="K13" s="6"/>
      <c r="L13" s="120"/>
      <c r="M13" s="92"/>
      <c r="N13" s="92"/>
      <c r="O13" s="92"/>
      <c r="P13" s="39"/>
      <c r="Q13" s="56"/>
      <c r="R13" s="56"/>
      <c r="S13" s="2"/>
      <c r="T13" s="5"/>
      <c r="U13" s="2"/>
      <c r="V13" s="2"/>
      <c r="W13" s="2"/>
      <c r="X13" s="92"/>
    </row>
    <row r="14" spans="1:24" s="3" customFormat="1" ht="17.25" customHeight="1" thickBot="1" x14ac:dyDescent="0.25">
      <c r="A14" s="57"/>
      <c r="B14" s="53"/>
      <c r="C14" s="46"/>
      <c r="D14" s="48"/>
      <c r="E14" s="48"/>
      <c r="F14" s="21">
        <f t="shared" si="0"/>
        <v>0</v>
      </c>
      <c r="G14" s="21">
        <f t="shared" si="1"/>
        <v>0</v>
      </c>
      <c r="H14" s="22">
        <f t="shared" si="2"/>
        <v>0</v>
      </c>
      <c r="I14" s="21">
        <f t="shared" si="3"/>
        <v>0</v>
      </c>
      <c r="J14" s="21">
        <f t="shared" si="4"/>
        <v>0</v>
      </c>
      <c r="K14" s="6"/>
      <c r="L14" s="121"/>
      <c r="M14" s="93"/>
      <c r="N14" s="93"/>
      <c r="O14" s="93"/>
      <c r="P14" s="39"/>
      <c r="Q14" s="56"/>
      <c r="R14" s="56"/>
      <c r="S14" s="2"/>
      <c r="T14" s="5"/>
      <c r="U14" s="2"/>
      <c r="V14" s="2"/>
      <c r="W14" s="2"/>
      <c r="X14" s="93"/>
    </row>
    <row r="15" spans="1:24" s="3" customFormat="1" ht="17.25" customHeight="1" thickBot="1" x14ac:dyDescent="0.25">
      <c r="A15" s="43"/>
      <c r="B15" s="53"/>
      <c r="C15" s="45"/>
      <c r="D15" s="48"/>
      <c r="E15" s="48"/>
      <c r="F15" s="21">
        <f t="shared" si="0"/>
        <v>0</v>
      </c>
      <c r="G15" s="21">
        <f t="shared" si="1"/>
        <v>0</v>
      </c>
      <c r="H15" s="22">
        <f t="shared" si="2"/>
        <v>0</v>
      </c>
      <c r="I15" s="21">
        <f t="shared" si="3"/>
        <v>0</v>
      </c>
      <c r="J15" s="21">
        <f t="shared" si="4"/>
        <v>0</v>
      </c>
      <c r="K15" s="6"/>
      <c r="L15" s="92"/>
      <c r="M15" s="92"/>
      <c r="N15" s="92"/>
      <c r="O15" s="92"/>
      <c r="P15" s="44"/>
      <c r="Q15" s="56"/>
      <c r="R15" s="56"/>
      <c r="S15" s="2"/>
      <c r="T15" s="5"/>
      <c r="U15" s="2"/>
      <c r="V15" s="2"/>
      <c r="W15" s="2"/>
      <c r="X15" s="92"/>
    </row>
    <row r="16" spans="1:24" s="3" customFormat="1" ht="17.25" customHeight="1" thickBot="1" x14ac:dyDescent="0.25">
      <c r="A16" s="43"/>
      <c r="B16" s="53"/>
      <c r="C16" s="45"/>
      <c r="D16" s="48"/>
      <c r="E16" s="48"/>
      <c r="F16" s="21">
        <f t="shared" si="0"/>
        <v>0</v>
      </c>
      <c r="G16" s="21">
        <f t="shared" si="1"/>
        <v>0</v>
      </c>
      <c r="H16" s="22">
        <f t="shared" si="2"/>
        <v>0</v>
      </c>
      <c r="I16" s="21">
        <f t="shared" si="3"/>
        <v>0</v>
      </c>
      <c r="J16" s="21">
        <f t="shared" si="4"/>
        <v>0</v>
      </c>
      <c r="K16" s="6"/>
      <c r="L16" s="119"/>
      <c r="M16" s="119"/>
      <c r="N16" s="119"/>
      <c r="O16" s="119"/>
      <c r="P16" s="62"/>
      <c r="Q16" s="67"/>
      <c r="R16" s="67"/>
      <c r="S16" s="68"/>
      <c r="T16" s="69"/>
      <c r="U16" s="68"/>
      <c r="V16" s="68"/>
      <c r="W16" s="68"/>
      <c r="X16" s="119"/>
    </row>
    <row r="17" spans="1:24" s="3" customFormat="1" ht="17.25" customHeight="1" thickBot="1" x14ac:dyDescent="0.25">
      <c r="A17" s="43"/>
      <c r="B17" s="53"/>
      <c r="C17" s="46"/>
      <c r="D17" s="48"/>
      <c r="E17" s="48"/>
      <c r="F17" s="21">
        <f t="shared" si="0"/>
        <v>0</v>
      </c>
      <c r="G17" s="21">
        <f t="shared" si="1"/>
        <v>0</v>
      </c>
      <c r="H17" s="22">
        <f t="shared" si="2"/>
        <v>0</v>
      </c>
      <c r="I17" s="21">
        <f t="shared" si="3"/>
        <v>0</v>
      </c>
      <c r="J17" s="21">
        <f t="shared" si="4"/>
        <v>0</v>
      </c>
      <c r="K17" s="6"/>
      <c r="L17" s="64"/>
      <c r="M17" s="73"/>
      <c r="N17" s="62"/>
      <c r="O17" s="62"/>
      <c r="P17" s="44"/>
      <c r="Q17" s="56"/>
      <c r="R17" s="56"/>
      <c r="S17" s="2"/>
      <c r="T17" s="2"/>
      <c r="U17" s="2"/>
      <c r="V17" s="2"/>
      <c r="W17" s="2"/>
      <c r="X17" s="62"/>
    </row>
    <row r="18" spans="1:24" s="3" customFormat="1" ht="17.25" customHeight="1" thickBot="1" x14ac:dyDescent="0.25">
      <c r="A18" s="43"/>
      <c r="B18" s="53"/>
      <c r="C18" s="45"/>
      <c r="D18" s="48"/>
      <c r="E18" s="48"/>
      <c r="F18" s="21">
        <f t="shared" si="0"/>
        <v>0</v>
      </c>
      <c r="G18" s="21">
        <f t="shared" si="1"/>
        <v>0</v>
      </c>
      <c r="H18" s="22">
        <f t="shared" si="2"/>
        <v>0</v>
      </c>
      <c r="I18" s="21">
        <f t="shared" si="3"/>
        <v>0</v>
      </c>
      <c r="J18" s="21">
        <f t="shared" si="4"/>
        <v>0</v>
      </c>
      <c r="K18" s="6"/>
      <c r="L18" s="74"/>
      <c r="M18" s="72"/>
      <c r="N18" s="66"/>
      <c r="O18" s="66"/>
      <c r="P18" s="44"/>
      <c r="Q18" s="56"/>
      <c r="R18" s="56"/>
      <c r="S18" s="2"/>
      <c r="T18" s="2"/>
      <c r="U18" s="2"/>
      <c r="V18" s="2"/>
      <c r="W18" s="2"/>
      <c r="X18" s="66"/>
    </row>
    <row r="19" spans="1:24" s="3" customFormat="1" ht="17.25" customHeight="1" thickBot="1" x14ac:dyDescent="0.25">
      <c r="A19" s="53"/>
      <c r="B19" s="53"/>
      <c r="C19" s="45"/>
      <c r="D19" s="48"/>
      <c r="E19" s="48"/>
      <c r="F19" s="21">
        <f t="shared" si="0"/>
        <v>0</v>
      </c>
      <c r="G19" s="21">
        <f t="shared" si="1"/>
        <v>0</v>
      </c>
      <c r="H19" s="22">
        <f t="shared" si="2"/>
        <v>0</v>
      </c>
      <c r="I19" s="21">
        <f t="shared" si="3"/>
        <v>0</v>
      </c>
      <c r="J19" s="21">
        <f t="shared" si="4"/>
        <v>0</v>
      </c>
      <c r="K19" s="6"/>
      <c r="L19" s="79"/>
      <c r="M19" s="72"/>
      <c r="N19" s="66"/>
      <c r="O19" s="66"/>
      <c r="P19" s="44"/>
      <c r="Q19" s="58"/>
      <c r="R19" s="58"/>
      <c r="S19" s="2"/>
      <c r="T19" s="2"/>
      <c r="U19" s="2"/>
      <c r="V19" s="2"/>
      <c r="W19" s="2"/>
      <c r="X19" s="78"/>
    </row>
    <row r="20" spans="1:24" s="3" customFormat="1" ht="18" customHeight="1" thickBot="1" x14ac:dyDescent="0.25">
      <c r="A20" s="53"/>
      <c r="B20" s="53"/>
      <c r="C20" s="46"/>
      <c r="D20" s="48"/>
      <c r="E20" s="48"/>
      <c r="F20" s="21">
        <f t="shared" si="0"/>
        <v>0</v>
      </c>
      <c r="G20" s="21">
        <f t="shared" si="1"/>
        <v>0</v>
      </c>
      <c r="H20" s="22">
        <f t="shared" si="2"/>
        <v>0</v>
      </c>
      <c r="I20" s="21">
        <f t="shared" si="3"/>
        <v>0</v>
      </c>
      <c r="J20" s="21">
        <f t="shared" si="4"/>
        <v>0</v>
      </c>
      <c r="K20" s="6"/>
      <c r="L20" s="64"/>
      <c r="M20" s="73"/>
      <c r="N20" s="62"/>
      <c r="O20" s="62"/>
      <c r="P20" s="44"/>
      <c r="Q20" s="58"/>
      <c r="R20" s="58"/>
      <c r="S20" s="2"/>
      <c r="T20" s="2"/>
      <c r="U20" s="2"/>
      <c r="V20" s="2"/>
      <c r="W20" s="2"/>
      <c r="X20" s="60"/>
    </row>
    <row r="21" spans="1:24" s="3" customFormat="1" ht="17.25" customHeight="1" thickBot="1" x14ac:dyDescent="0.25">
      <c r="A21" s="53"/>
      <c r="B21" s="53"/>
      <c r="C21" s="45"/>
      <c r="D21" s="48"/>
      <c r="E21" s="48"/>
      <c r="F21" s="21">
        <f t="shared" si="0"/>
        <v>0</v>
      </c>
      <c r="G21" s="21">
        <f t="shared" si="1"/>
        <v>0</v>
      </c>
      <c r="H21" s="22">
        <f t="shared" si="2"/>
        <v>0</v>
      </c>
      <c r="I21" s="21">
        <f t="shared" si="3"/>
        <v>0</v>
      </c>
      <c r="J21" s="21">
        <f t="shared" si="4"/>
        <v>0</v>
      </c>
      <c r="K21" s="6"/>
      <c r="L21" s="74"/>
      <c r="M21" s="72"/>
      <c r="N21" s="66"/>
      <c r="O21" s="66"/>
      <c r="P21" s="44"/>
      <c r="Q21" s="56"/>
      <c r="R21" s="56"/>
      <c r="S21" s="2"/>
      <c r="T21" s="2"/>
      <c r="U21" s="2"/>
      <c r="V21" s="2"/>
      <c r="W21" s="2"/>
      <c r="X21" s="80"/>
    </row>
    <row r="22" spans="1:24" s="3" customFormat="1" ht="17.25" customHeight="1" thickBot="1" x14ac:dyDescent="0.25">
      <c r="A22" s="53"/>
      <c r="B22" s="53"/>
      <c r="C22" s="45"/>
      <c r="D22" s="48"/>
      <c r="E22" s="48"/>
      <c r="F22" s="21">
        <f t="shared" si="0"/>
        <v>0</v>
      </c>
      <c r="G22" s="21">
        <f t="shared" si="1"/>
        <v>0</v>
      </c>
      <c r="H22" s="22">
        <f t="shared" si="2"/>
        <v>0</v>
      </c>
      <c r="I22" s="21">
        <f t="shared" si="3"/>
        <v>0</v>
      </c>
      <c r="J22" s="21">
        <f t="shared" si="4"/>
        <v>0</v>
      </c>
      <c r="K22" s="6"/>
      <c r="L22" s="65"/>
      <c r="M22" s="75"/>
      <c r="N22" s="63"/>
      <c r="O22" s="63"/>
      <c r="P22" s="44"/>
      <c r="Q22" s="56"/>
      <c r="R22" s="56"/>
      <c r="S22" s="2"/>
      <c r="T22" s="2"/>
      <c r="U22" s="2"/>
      <c r="V22" s="2"/>
      <c r="W22" s="2"/>
      <c r="X22" s="71"/>
    </row>
    <row r="23" spans="1:24" s="3" customFormat="1" ht="17.25" customHeight="1" thickBot="1" x14ac:dyDescent="0.25">
      <c r="A23" s="53"/>
      <c r="B23" s="53"/>
      <c r="C23" s="45"/>
      <c r="D23" s="54"/>
      <c r="E23" s="54"/>
      <c r="F23" s="21">
        <f t="shared" si="0"/>
        <v>0</v>
      </c>
      <c r="G23" s="21">
        <f t="shared" si="1"/>
        <v>0</v>
      </c>
      <c r="H23" s="22">
        <f t="shared" si="2"/>
        <v>0</v>
      </c>
      <c r="I23" s="21">
        <f t="shared" si="3"/>
        <v>0</v>
      </c>
      <c r="J23" s="21">
        <f t="shared" si="4"/>
        <v>0</v>
      </c>
      <c r="K23" s="6"/>
      <c r="L23" s="119"/>
      <c r="M23" s="119"/>
      <c r="N23" s="119"/>
      <c r="O23" s="119"/>
      <c r="P23" s="76"/>
      <c r="Q23" s="77"/>
      <c r="R23" s="77"/>
      <c r="S23" s="70"/>
      <c r="T23" s="70"/>
      <c r="U23" s="70"/>
      <c r="V23" s="70"/>
      <c r="W23" s="70"/>
      <c r="X23" s="71"/>
    </row>
    <row r="24" spans="1:24" s="3" customFormat="1" ht="17.25" customHeight="1" thickBot="1" x14ac:dyDescent="0.25">
      <c r="A24" s="53"/>
      <c r="B24" s="53"/>
      <c r="C24" s="46"/>
      <c r="D24" s="54"/>
      <c r="E24" s="54"/>
      <c r="F24" s="21">
        <f t="shared" si="0"/>
        <v>0</v>
      </c>
      <c r="G24" s="21">
        <f t="shared" si="1"/>
        <v>0</v>
      </c>
      <c r="H24" s="22">
        <f t="shared" si="2"/>
        <v>0</v>
      </c>
      <c r="I24" s="21">
        <f t="shared" si="3"/>
        <v>0</v>
      </c>
      <c r="J24" s="21">
        <f t="shared" si="4"/>
        <v>0</v>
      </c>
      <c r="K24" s="6"/>
      <c r="L24" s="93"/>
      <c r="M24" s="93"/>
      <c r="N24" s="93"/>
      <c r="O24" s="93"/>
      <c r="P24" s="4"/>
      <c r="Q24" s="56"/>
      <c r="R24" s="56"/>
      <c r="S24" s="2"/>
      <c r="T24" s="2"/>
      <c r="U24" s="2"/>
      <c r="V24" s="2"/>
      <c r="W24" s="2"/>
      <c r="X24" s="23"/>
    </row>
    <row r="25" spans="1:24" s="3" customFormat="1" ht="17.25" customHeight="1" thickBot="1" x14ac:dyDescent="0.25">
      <c r="A25" s="53"/>
      <c r="B25" s="53"/>
      <c r="C25" s="45"/>
      <c r="D25" s="54"/>
      <c r="E25" s="54"/>
      <c r="F25" s="21">
        <f t="shared" si="0"/>
        <v>0</v>
      </c>
      <c r="G25" s="21">
        <f t="shared" si="1"/>
        <v>0</v>
      </c>
      <c r="H25" s="22">
        <f t="shared" si="2"/>
        <v>0</v>
      </c>
      <c r="I25" s="21">
        <f t="shared" si="3"/>
        <v>0</v>
      </c>
      <c r="J25" s="21">
        <f t="shared" si="4"/>
        <v>0</v>
      </c>
      <c r="K25" s="6"/>
      <c r="L25" s="92"/>
      <c r="M25" s="92"/>
      <c r="N25" s="92"/>
      <c r="O25" s="92"/>
      <c r="P25" s="24"/>
      <c r="Q25" s="56"/>
      <c r="R25" s="56"/>
      <c r="S25" s="2"/>
      <c r="T25" s="2"/>
      <c r="U25" s="2"/>
      <c r="V25" s="2"/>
      <c r="W25" s="2"/>
      <c r="X25" s="23"/>
    </row>
    <row r="26" spans="1:24" s="3" customFormat="1" ht="17.25" customHeight="1" thickBot="1" x14ac:dyDescent="0.25">
      <c r="A26" s="53"/>
      <c r="B26" s="53"/>
      <c r="C26" s="46"/>
      <c r="D26" s="54"/>
      <c r="E26" s="54"/>
      <c r="F26" s="21">
        <f t="shared" si="0"/>
        <v>0</v>
      </c>
      <c r="G26" s="21">
        <f t="shared" si="1"/>
        <v>0</v>
      </c>
      <c r="H26" s="22">
        <f t="shared" si="2"/>
        <v>0</v>
      </c>
      <c r="I26" s="21">
        <f t="shared" si="3"/>
        <v>0</v>
      </c>
      <c r="J26" s="21">
        <f t="shared" si="4"/>
        <v>0</v>
      </c>
      <c r="K26" s="6"/>
      <c r="L26" s="93"/>
      <c r="M26" s="93"/>
      <c r="N26" s="93"/>
      <c r="O26" s="93"/>
      <c r="P26" s="4"/>
      <c r="Q26" s="56"/>
      <c r="R26" s="56"/>
      <c r="S26" s="2"/>
      <c r="T26" s="2"/>
      <c r="U26" s="2"/>
      <c r="V26" s="2"/>
      <c r="W26" s="2"/>
      <c r="X26" s="23"/>
    </row>
    <row r="27" spans="1:24" s="3" customFormat="1" ht="17.25" customHeight="1" thickBot="1" x14ac:dyDescent="0.25">
      <c r="A27" s="53"/>
      <c r="B27" s="51"/>
      <c r="C27" s="45"/>
      <c r="D27" s="52"/>
      <c r="E27" s="48"/>
      <c r="F27" s="21">
        <f t="shared" si="0"/>
        <v>0</v>
      </c>
      <c r="G27" s="21">
        <f t="shared" si="1"/>
        <v>0</v>
      </c>
      <c r="H27" s="22">
        <f t="shared" si="2"/>
        <v>0</v>
      </c>
      <c r="I27" s="21">
        <f t="shared" si="3"/>
        <v>0</v>
      </c>
      <c r="J27" s="21">
        <f t="shared" si="4"/>
        <v>0</v>
      </c>
      <c r="K27" s="6"/>
      <c r="L27" s="92"/>
      <c r="M27" s="92"/>
      <c r="N27" s="92"/>
      <c r="O27" s="92"/>
      <c r="P27" s="44"/>
      <c r="Q27" s="56"/>
      <c r="R27" s="56"/>
      <c r="S27" s="2"/>
      <c r="T27" s="2"/>
      <c r="U27" s="2"/>
      <c r="V27" s="2"/>
      <c r="W27" s="2"/>
      <c r="X27" s="23"/>
    </row>
    <row r="28" spans="1:24" s="3" customFormat="1" ht="17.25" customHeight="1" thickBot="1" x14ac:dyDescent="0.25">
      <c r="A28" s="53"/>
      <c r="B28" s="53"/>
      <c r="C28" s="46"/>
      <c r="D28" s="52"/>
      <c r="E28" s="48"/>
      <c r="F28" s="21">
        <f t="shared" si="0"/>
        <v>0</v>
      </c>
      <c r="G28" s="21">
        <f t="shared" si="1"/>
        <v>0</v>
      </c>
      <c r="H28" s="22">
        <f t="shared" si="2"/>
        <v>0</v>
      </c>
      <c r="I28" s="21">
        <f t="shared" si="3"/>
        <v>0</v>
      </c>
      <c r="J28" s="21">
        <f t="shared" si="4"/>
        <v>0</v>
      </c>
      <c r="K28" s="6"/>
      <c r="L28" s="93"/>
      <c r="M28" s="93"/>
      <c r="N28" s="93"/>
      <c r="O28" s="93"/>
      <c r="P28" s="44"/>
      <c r="Q28" s="56"/>
      <c r="R28" s="56"/>
      <c r="S28" s="2"/>
      <c r="T28" s="2"/>
      <c r="U28" s="2"/>
      <c r="V28" s="2"/>
      <c r="W28" s="2"/>
      <c r="X28" s="23"/>
    </row>
    <row r="29" spans="1:24" s="3" customFormat="1" ht="17.25" customHeight="1" thickBot="1" x14ac:dyDescent="0.25">
      <c r="A29" s="53"/>
      <c r="B29" s="53"/>
      <c r="C29" s="45"/>
      <c r="D29" s="54"/>
      <c r="E29" s="54"/>
      <c r="F29" s="21">
        <f t="shared" si="0"/>
        <v>0</v>
      </c>
      <c r="G29" s="21">
        <f t="shared" si="1"/>
        <v>0</v>
      </c>
      <c r="H29" s="22">
        <f t="shared" si="2"/>
        <v>0</v>
      </c>
      <c r="I29" s="21">
        <f t="shared" si="3"/>
        <v>0</v>
      </c>
      <c r="J29" s="21">
        <f t="shared" si="4"/>
        <v>0</v>
      </c>
      <c r="K29" s="6"/>
      <c r="L29" s="92"/>
      <c r="M29" s="92"/>
      <c r="N29" s="92"/>
      <c r="O29" s="92"/>
      <c r="P29" s="4"/>
      <c r="Q29" s="56"/>
      <c r="R29" s="56"/>
      <c r="S29" s="2"/>
      <c r="T29" s="2"/>
      <c r="U29" s="2"/>
      <c r="V29" s="2"/>
      <c r="W29" s="2"/>
      <c r="X29" s="23"/>
    </row>
    <row r="30" spans="1:24" s="3" customFormat="1" ht="17.25" customHeight="1" thickBot="1" x14ac:dyDescent="0.25">
      <c r="A30" s="53"/>
      <c r="B30" s="53"/>
      <c r="C30" s="46"/>
      <c r="D30" s="54"/>
      <c r="E30" s="54"/>
      <c r="F30" s="21">
        <f t="shared" si="0"/>
        <v>0</v>
      </c>
      <c r="G30" s="21">
        <f t="shared" si="1"/>
        <v>0</v>
      </c>
      <c r="H30" s="22">
        <f t="shared" si="2"/>
        <v>0</v>
      </c>
      <c r="I30" s="21">
        <f t="shared" si="3"/>
        <v>0</v>
      </c>
      <c r="J30" s="21">
        <f t="shared" si="4"/>
        <v>0</v>
      </c>
      <c r="K30" s="6"/>
      <c r="L30" s="93"/>
      <c r="M30" s="93"/>
      <c r="N30" s="93"/>
      <c r="O30" s="93"/>
      <c r="P30" s="24"/>
      <c r="Q30" s="56"/>
      <c r="R30" s="56"/>
      <c r="S30" s="2"/>
      <c r="T30" s="2"/>
      <c r="U30" s="2"/>
      <c r="V30" s="2"/>
      <c r="W30" s="2"/>
      <c r="X30" s="23"/>
    </row>
    <row r="31" spans="1:24" s="3" customFormat="1" ht="17.25" customHeight="1" thickBot="1" x14ac:dyDescent="0.25">
      <c r="A31" s="53"/>
      <c r="B31" s="53"/>
      <c r="C31" s="41"/>
      <c r="D31" s="54"/>
      <c r="E31" s="47"/>
      <c r="F31" s="21">
        <f t="shared" si="0"/>
        <v>0</v>
      </c>
      <c r="G31" s="21">
        <f t="shared" si="1"/>
        <v>0</v>
      </c>
      <c r="H31" s="22">
        <f t="shared" si="2"/>
        <v>0</v>
      </c>
      <c r="I31" s="21">
        <f t="shared" si="3"/>
        <v>0</v>
      </c>
      <c r="J31" s="21">
        <f t="shared" si="4"/>
        <v>0</v>
      </c>
      <c r="K31" s="6"/>
      <c r="L31" s="92"/>
      <c r="M31" s="92"/>
      <c r="N31" s="92"/>
      <c r="O31" s="92"/>
      <c r="P31" s="4"/>
      <c r="Q31" s="56"/>
      <c r="R31" s="56"/>
      <c r="S31" s="2"/>
      <c r="T31" s="2"/>
      <c r="U31" s="2"/>
      <c r="V31" s="2"/>
      <c r="W31" s="2"/>
      <c r="X31" s="23"/>
    </row>
    <row r="32" spans="1:24" s="3" customFormat="1" ht="17.25" customHeight="1" thickBot="1" x14ac:dyDescent="0.25">
      <c r="A32" s="40"/>
      <c r="B32" s="51"/>
      <c r="C32" s="46"/>
      <c r="D32" s="52"/>
      <c r="E32" s="48"/>
      <c r="F32" s="21">
        <f t="shared" si="0"/>
        <v>0</v>
      </c>
      <c r="G32" s="21">
        <f t="shared" si="1"/>
        <v>0</v>
      </c>
      <c r="H32" s="22">
        <f t="shared" si="2"/>
        <v>0</v>
      </c>
      <c r="I32" s="21">
        <f t="shared" si="3"/>
        <v>0</v>
      </c>
      <c r="J32" s="21">
        <f t="shared" si="4"/>
        <v>0</v>
      </c>
      <c r="K32" s="6"/>
      <c r="L32" s="93"/>
      <c r="M32" s="93"/>
      <c r="N32" s="93"/>
      <c r="O32" s="93"/>
      <c r="P32" s="44"/>
      <c r="Q32" s="56"/>
      <c r="R32" s="56"/>
      <c r="S32" s="2"/>
      <c r="T32" s="2"/>
      <c r="U32" s="2"/>
      <c r="V32" s="2"/>
      <c r="W32" s="2"/>
      <c r="X32" s="23"/>
    </row>
    <row r="33" spans="1:24" s="3" customFormat="1" ht="17.25" customHeight="1" thickBot="1" x14ac:dyDescent="0.25">
      <c r="A33" s="40"/>
      <c r="B33" s="53"/>
      <c r="C33" s="42"/>
      <c r="D33" s="52"/>
      <c r="E33" s="48"/>
      <c r="F33" s="21">
        <f t="shared" si="0"/>
        <v>0</v>
      </c>
      <c r="G33" s="21">
        <f t="shared" si="1"/>
        <v>0</v>
      </c>
      <c r="H33" s="22">
        <f t="shared" si="2"/>
        <v>0</v>
      </c>
      <c r="I33" s="21">
        <f t="shared" si="3"/>
        <v>0</v>
      </c>
      <c r="J33" s="21">
        <f t="shared" si="4"/>
        <v>0</v>
      </c>
      <c r="K33" s="6"/>
      <c r="L33" s="92"/>
      <c r="M33" s="92"/>
      <c r="N33" s="92"/>
      <c r="O33" s="92"/>
      <c r="P33" s="44"/>
      <c r="Q33" s="56"/>
      <c r="R33" s="56"/>
      <c r="S33" s="2"/>
      <c r="T33" s="2"/>
      <c r="U33" s="2"/>
      <c r="V33" s="2"/>
      <c r="W33" s="2"/>
      <c r="X33" s="23"/>
    </row>
    <row r="34" spans="1:24" s="3" customFormat="1" ht="17.25" customHeight="1" thickBot="1" x14ac:dyDescent="0.25">
      <c r="A34" s="53"/>
      <c r="B34" s="53"/>
      <c r="C34" s="42"/>
      <c r="D34" s="54"/>
      <c r="E34" s="54"/>
      <c r="F34" s="21">
        <f t="shared" si="0"/>
        <v>0</v>
      </c>
      <c r="G34" s="21">
        <f t="shared" si="1"/>
        <v>0</v>
      </c>
      <c r="H34" s="22">
        <f t="shared" si="2"/>
        <v>0</v>
      </c>
      <c r="I34" s="21">
        <f t="shared" si="3"/>
        <v>0</v>
      </c>
      <c r="J34" s="21">
        <f t="shared" si="4"/>
        <v>0</v>
      </c>
      <c r="K34" s="6"/>
      <c r="L34" s="93"/>
      <c r="M34" s="93"/>
      <c r="N34" s="93"/>
      <c r="O34" s="93"/>
      <c r="P34" s="4"/>
      <c r="Q34" s="56"/>
      <c r="R34" s="56"/>
      <c r="S34" s="2"/>
      <c r="T34" s="2"/>
      <c r="U34" s="2"/>
      <c r="V34" s="2"/>
      <c r="W34" s="2"/>
      <c r="X34" s="23"/>
    </row>
    <row r="35" spans="1:24" s="3" customFormat="1" ht="17.25" customHeight="1" thickBot="1" x14ac:dyDescent="0.25">
      <c r="A35" s="53"/>
      <c r="B35" s="53"/>
      <c r="C35" s="41"/>
      <c r="D35" s="54"/>
      <c r="E35" s="54"/>
      <c r="F35" s="21">
        <f t="shared" si="0"/>
        <v>0</v>
      </c>
      <c r="G35" s="21">
        <f t="shared" si="1"/>
        <v>0</v>
      </c>
      <c r="H35" s="22">
        <f t="shared" si="2"/>
        <v>0</v>
      </c>
      <c r="I35" s="21">
        <f t="shared" si="3"/>
        <v>0</v>
      </c>
      <c r="J35" s="21">
        <f t="shared" si="4"/>
        <v>0</v>
      </c>
      <c r="K35" s="6"/>
      <c r="L35" s="92"/>
      <c r="M35" s="92"/>
      <c r="N35" s="92"/>
      <c r="O35" s="92"/>
      <c r="P35" s="24"/>
      <c r="Q35" s="56"/>
      <c r="R35" s="56"/>
      <c r="S35" s="2"/>
      <c r="T35" s="2"/>
      <c r="U35" s="2"/>
      <c r="V35" s="2"/>
      <c r="W35" s="2"/>
      <c r="X35" s="23"/>
    </row>
    <row r="36" spans="1:24" s="3" customFormat="1" ht="17.25" customHeight="1" thickBot="1" x14ac:dyDescent="0.25">
      <c r="A36" s="53"/>
      <c r="B36" s="53"/>
      <c r="C36" s="41"/>
      <c r="D36" s="54"/>
      <c r="E36" s="47"/>
      <c r="F36" s="21">
        <f t="shared" si="0"/>
        <v>0</v>
      </c>
      <c r="G36" s="21">
        <f t="shared" si="1"/>
        <v>0</v>
      </c>
      <c r="H36" s="22">
        <f t="shared" si="2"/>
        <v>0</v>
      </c>
      <c r="I36" s="21">
        <f t="shared" si="3"/>
        <v>0</v>
      </c>
      <c r="J36" s="21">
        <f t="shared" si="4"/>
        <v>0</v>
      </c>
      <c r="K36" s="6"/>
      <c r="L36" s="93"/>
      <c r="M36" s="93"/>
      <c r="N36" s="93"/>
      <c r="O36" s="93"/>
      <c r="P36" s="4"/>
      <c r="Q36" s="56"/>
      <c r="R36" s="56"/>
      <c r="S36" s="2"/>
      <c r="T36" s="2"/>
      <c r="U36" s="2"/>
      <c r="V36" s="2"/>
      <c r="W36" s="2"/>
      <c r="X36" s="23"/>
    </row>
    <row r="37" spans="1:24" s="3" customFormat="1" ht="17.25" customHeight="1" thickBot="1" x14ac:dyDescent="0.25">
      <c r="A37" s="40"/>
      <c r="B37" s="51"/>
      <c r="C37" s="42"/>
      <c r="D37" s="52"/>
      <c r="E37" s="48"/>
      <c r="F37" s="21">
        <f t="shared" si="0"/>
        <v>0</v>
      </c>
      <c r="G37" s="21">
        <f t="shared" si="1"/>
        <v>0</v>
      </c>
      <c r="H37" s="22">
        <f t="shared" si="2"/>
        <v>0</v>
      </c>
      <c r="I37" s="21">
        <f t="shared" si="3"/>
        <v>0</v>
      </c>
      <c r="J37" s="21">
        <f t="shared" si="4"/>
        <v>0</v>
      </c>
      <c r="K37" s="6"/>
      <c r="L37" s="92"/>
      <c r="M37" s="92"/>
      <c r="N37" s="92"/>
      <c r="O37" s="92"/>
      <c r="P37" s="44"/>
      <c r="Q37" s="56"/>
      <c r="R37" s="56"/>
      <c r="S37" s="2"/>
      <c r="T37" s="2"/>
      <c r="U37" s="2"/>
      <c r="V37" s="2"/>
      <c r="W37" s="2"/>
      <c r="X37" s="23"/>
    </row>
    <row r="38" spans="1:24" s="3" customFormat="1" ht="17.25" customHeight="1" thickBot="1" x14ac:dyDescent="0.25">
      <c r="A38" s="40"/>
      <c r="B38" s="53"/>
      <c r="C38" s="41"/>
      <c r="D38" s="52"/>
      <c r="E38" s="48"/>
      <c r="F38" s="21">
        <f t="shared" si="0"/>
        <v>0</v>
      </c>
      <c r="G38" s="21">
        <f t="shared" si="1"/>
        <v>0</v>
      </c>
      <c r="H38" s="22">
        <f t="shared" si="2"/>
        <v>0</v>
      </c>
      <c r="I38" s="21">
        <f t="shared" si="3"/>
        <v>0</v>
      </c>
      <c r="J38" s="21">
        <f t="shared" si="4"/>
        <v>0</v>
      </c>
      <c r="K38" s="6"/>
      <c r="L38" s="93"/>
      <c r="M38" s="93"/>
      <c r="N38" s="93"/>
      <c r="O38" s="93"/>
      <c r="P38" s="44"/>
      <c r="Q38" s="56"/>
      <c r="R38" s="56"/>
      <c r="S38" s="2"/>
      <c r="T38" s="2"/>
      <c r="U38" s="2"/>
      <c r="V38" s="2"/>
      <c r="W38" s="2"/>
      <c r="X38" s="23"/>
    </row>
    <row r="39" spans="1:24" s="3" customFormat="1" ht="17.25" customHeight="1" thickBot="1" x14ac:dyDescent="0.25">
      <c r="A39" s="40"/>
      <c r="B39" s="51"/>
      <c r="C39" s="46"/>
      <c r="D39" s="52"/>
      <c r="E39" s="48"/>
      <c r="F39" s="21">
        <f>getStunden("Tag",A39,B39,D39,E39)</f>
        <v>0</v>
      </c>
      <c r="G39" s="21">
        <f>getStunden("Ueber",A39,B39,D39,E39)</f>
        <v>0</v>
      </c>
      <c r="H39" s="22">
        <f>getStunden("Nacht",A39,B39,D39,E39)</f>
        <v>0</v>
      </c>
      <c r="I39" s="21">
        <f>getStunden("Samstag",A39,B39,D39,E39)</f>
        <v>0</v>
      </c>
      <c r="J39" s="21">
        <f>getStunden("Feier",A39,B39,D39,E39)</f>
        <v>0</v>
      </c>
      <c r="K39" s="6"/>
      <c r="L39" s="92"/>
      <c r="M39" s="92"/>
      <c r="N39" s="92"/>
      <c r="O39" s="92"/>
      <c r="P39" s="44"/>
      <c r="Q39" s="56"/>
      <c r="R39" s="56"/>
      <c r="S39" s="2"/>
      <c r="T39" s="2"/>
      <c r="U39" s="2"/>
      <c r="V39" s="2"/>
      <c r="W39" s="2"/>
      <c r="X39" s="23"/>
    </row>
    <row r="40" spans="1:24" s="3" customFormat="1" ht="17.25" customHeight="1" thickBot="1" x14ac:dyDescent="0.25">
      <c r="A40" s="40"/>
      <c r="B40" s="53"/>
      <c r="C40" s="42"/>
      <c r="D40" s="52"/>
      <c r="E40" s="48"/>
      <c r="F40" s="21">
        <f t="shared" ref="F40:F50" si="5">getStunden("Tag",A40,B40,D40,E40)</f>
        <v>0</v>
      </c>
      <c r="G40" s="21">
        <f t="shared" ref="G40:G50" si="6">getStunden("Ueber",A40,B40,D40,E40)</f>
        <v>0</v>
      </c>
      <c r="H40" s="22">
        <f t="shared" ref="H40:H50" si="7">getStunden("Nacht",A40,B40,D40,E40)</f>
        <v>0</v>
      </c>
      <c r="I40" s="21">
        <f t="shared" ref="I40:I50" si="8">getStunden("Samstag",A40,B40,D40,E40)</f>
        <v>0</v>
      </c>
      <c r="J40" s="21">
        <f t="shared" ref="J40:J50" si="9">getStunden("Feier",A40,B40,D40,E40)</f>
        <v>0</v>
      </c>
      <c r="K40" s="6"/>
      <c r="L40" s="93"/>
      <c r="M40" s="93"/>
      <c r="N40" s="93"/>
      <c r="O40" s="93"/>
      <c r="P40" s="44"/>
      <c r="Q40" s="56"/>
      <c r="R40" s="56"/>
      <c r="S40" s="2"/>
      <c r="T40" s="2"/>
      <c r="U40" s="2"/>
      <c r="V40" s="2"/>
      <c r="W40" s="2"/>
      <c r="X40" s="23"/>
    </row>
    <row r="41" spans="1:24" s="3" customFormat="1" ht="17.25" customHeight="1" thickBot="1" x14ac:dyDescent="0.25">
      <c r="A41" s="53"/>
      <c r="B41" s="53"/>
      <c r="C41" s="42"/>
      <c r="D41" s="54"/>
      <c r="E41" s="54"/>
      <c r="F41" s="21">
        <f t="shared" si="5"/>
        <v>0</v>
      </c>
      <c r="G41" s="21">
        <f t="shared" si="6"/>
        <v>0</v>
      </c>
      <c r="H41" s="22">
        <f t="shared" si="7"/>
        <v>0</v>
      </c>
      <c r="I41" s="21">
        <f t="shared" si="8"/>
        <v>0</v>
      </c>
      <c r="J41" s="21">
        <f t="shared" si="9"/>
        <v>0</v>
      </c>
      <c r="K41" s="6"/>
      <c r="L41" s="92"/>
      <c r="M41" s="92"/>
      <c r="N41" s="92"/>
      <c r="O41" s="92"/>
      <c r="P41" s="4"/>
      <c r="Q41" s="56"/>
      <c r="R41" s="56"/>
      <c r="S41" s="2"/>
      <c r="T41" s="2"/>
      <c r="U41" s="2"/>
      <c r="V41" s="2"/>
      <c r="W41" s="2"/>
      <c r="X41" s="23"/>
    </row>
    <row r="42" spans="1:24" s="3" customFormat="1" ht="17.25" customHeight="1" thickBot="1" x14ac:dyDescent="0.25">
      <c r="A42" s="53"/>
      <c r="B42" s="53"/>
      <c r="C42" s="41"/>
      <c r="D42" s="54"/>
      <c r="E42" s="54"/>
      <c r="F42" s="21">
        <f t="shared" si="5"/>
        <v>0</v>
      </c>
      <c r="G42" s="21">
        <f t="shared" si="6"/>
        <v>0</v>
      </c>
      <c r="H42" s="22">
        <f t="shared" si="7"/>
        <v>0</v>
      </c>
      <c r="I42" s="21">
        <f t="shared" si="8"/>
        <v>0</v>
      </c>
      <c r="J42" s="21">
        <f t="shared" si="9"/>
        <v>0</v>
      </c>
      <c r="K42" s="6"/>
      <c r="L42" s="93"/>
      <c r="M42" s="93"/>
      <c r="N42" s="93"/>
      <c r="O42" s="93"/>
      <c r="P42" s="24"/>
      <c r="Q42" s="56"/>
      <c r="R42" s="56"/>
      <c r="S42" s="2"/>
      <c r="T42" s="2"/>
      <c r="U42" s="2"/>
      <c r="V42" s="2"/>
      <c r="W42" s="2"/>
      <c r="X42" s="23"/>
    </row>
    <row r="43" spans="1:24" s="3" customFormat="1" ht="17.25" customHeight="1" thickBot="1" x14ac:dyDescent="0.25">
      <c r="A43" s="53"/>
      <c r="B43" s="53"/>
      <c r="C43" s="41"/>
      <c r="D43" s="54"/>
      <c r="E43" s="47"/>
      <c r="F43" s="21">
        <f t="shared" si="5"/>
        <v>0</v>
      </c>
      <c r="G43" s="21">
        <f t="shared" si="6"/>
        <v>0</v>
      </c>
      <c r="H43" s="22">
        <f t="shared" si="7"/>
        <v>0</v>
      </c>
      <c r="I43" s="21">
        <f t="shared" si="8"/>
        <v>0</v>
      </c>
      <c r="J43" s="21">
        <f t="shared" si="9"/>
        <v>0</v>
      </c>
      <c r="K43" s="6"/>
      <c r="L43" s="92"/>
      <c r="M43" s="92"/>
      <c r="N43" s="92"/>
      <c r="O43" s="92"/>
      <c r="P43" s="4"/>
      <c r="Q43" s="56"/>
      <c r="R43" s="56"/>
      <c r="S43" s="2"/>
      <c r="T43" s="2"/>
      <c r="U43" s="2"/>
      <c r="V43" s="2"/>
      <c r="W43" s="2"/>
      <c r="X43" s="23"/>
    </row>
    <row r="44" spans="1:24" s="3" customFormat="1" ht="17.25" customHeight="1" thickBot="1" x14ac:dyDescent="0.25">
      <c r="A44" s="40"/>
      <c r="B44" s="51"/>
      <c r="C44" s="46"/>
      <c r="D44" s="52"/>
      <c r="E44" s="48"/>
      <c r="F44" s="21">
        <f t="shared" si="5"/>
        <v>0</v>
      </c>
      <c r="G44" s="21">
        <f t="shared" si="6"/>
        <v>0</v>
      </c>
      <c r="H44" s="22">
        <f t="shared" si="7"/>
        <v>0</v>
      </c>
      <c r="I44" s="21">
        <f t="shared" si="8"/>
        <v>0</v>
      </c>
      <c r="J44" s="21">
        <f t="shared" si="9"/>
        <v>0</v>
      </c>
      <c r="K44" s="6"/>
      <c r="L44" s="93"/>
      <c r="M44" s="93"/>
      <c r="N44" s="93"/>
      <c r="O44" s="93"/>
      <c r="P44" s="44"/>
      <c r="Q44" s="56"/>
      <c r="R44" s="56"/>
      <c r="S44" s="2"/>
      <c r="T44" s="2"/>
      <c r="U44" s="2"/>
      <c r="V44" s="2"/>
      <c r="W44" s="2"/>
      <c r="X44" s="23"/>
    </row>
    <row r="45" spans="1:24" s="3" customFormat="1" ht="17.25" customHeight="1" thickBot="1" x14ac:dyDescent="0.25">
      <c r="A45" s="40"/>
      <c r="B45" s="53"/>
      <c r="C45" s="42"/>
      <c r="D45" s="52"/>
      <c r="E45" s="48"/>
      <c r="F45" s="21">
        <f t="shared" si="5"/>
        <v>0</v>
      </c>
      <c r="G45" s="21">
        <f t="shared" si="6"/>
        <v>0</v>
      </c>
      <c r="H45" s="22">
        <f t="shared" si="7"/>
        <v>0</v>
      </c>
      <c r="I45" s="21">
        <f t="shared" si="8"/>
        <v>0</v>
      </c>
      <c r="J45" s="21">
        <f t="shared" si="9"/>
        <v>0</v>
      </c>
      <c r="K45" s="6"/>
      <c r="L45" s="92"/>
      <c r="M45" s="92"/>
      <c r="N45" s="92"/>
      <c r="O45" s="92"/>
      <c r="P45" s="44"/>
      <c r="Q45" s="56"/>
      <c r="R45" s="56"/>
      <c r="S45" s="2"/>
      <c r="T45" s="2"/>
      <c r="U45" s="2"/>
      <c r="V45" s="2"/>
      <c r="W45" s="2"/>
      <c r="X45" s="23"/>
    </row>
    <row r="46" spans="1:24" s="3" customFormat="1" ht="17.25" customHeight="1" thickBot="1" x14ac:dyDescent="0.25">
      <c r="A46" s="53"/>
      <c r="B46" s="53"/>
      <c r="C46" s="42"/>
      <c r="D46" s="54"/>
      <c r="E46" s="54"/>
      <c r="F46" s="21">
        <f t="shared" si="5"/>
        <v>0</v>
      </c>
      <c r="G46" s="21">
        <f t="shared" si="6"/>
        <v>0</v>
      </c>
      <c r="H46" s="22">
        <f t="shared" si="7"/>
        <v>0</v>
      </c>
      <c r="I46" s="21">
        <f t="shared" si="8"/>
        <v>0</v>
      </c>
      <c r="J46" s="21">
        <f t="shared" si="9"/>
        <v>0</v>
      </c>
      <c r="K46" s="6"/>
      <c r="L46" s="93"/>
      <c r="M46" s="93"/>
      <c r="N46" s="93"/>
      <c r="O46" s="93"/>
      <c r="P46" s="4"/>
      <c r="Q46" s="56"/>
      <c r="R46" s="56"/>
      <c r="S46" s="2"/>
      <c r="T46" s="2"/>
      <c r="U46" s="2"/>
      <c r="V46" s="2"/>
      <c r="W46" s="2"/>
      <c r="X46" s="23"/>
    </row>
    <row r="47" spans="1:24" s="3" customFormat="1" ht="17.25" customHeight="1" thickBot="1" x14ac:dyDescent="0.25">
      <c r="A47" s="53"/>
      <c r="B47" s="53"/>
      <c r="C47" s="41"/>
      <c r="D47" s="54"/>
      <c r="E47" s="54"/>
      <c r="F47" s="21">
        <f t="shared" si="5"/>
        <v>0</v>
      </c>
      <c r="G47" s="21">
        <f t="shared" si="6"/>
        <v>0</v>
      </c>
      <c r="H47" s="22">
        <f t="shared" si="7"/>
        <v>0</v>
      </c>
      <c r="I47" s="21">
        <f t="shared" si="8"/>
        <v>0</v>
      </c>
      <c r="J47" s="21">
        <f t="shared" si="9"/>
        <v>0</v>
      </c>
      <c r="K47" s="6"/>
      <c r="L47" s="92"/>
      <c r="M47" s="92"/>
      <c r="N47" s="92"/>
      <c r="O47" s="92"/>
      <c r="P47" s="24"/>
      <c r="Q47" s="56"/>
      <c r="R47" s="56"/>
      <c r="S47" s="2"/>
      <c r="T47" s="2"/>
      <c r="U47" s="2"/>
      <c r="V47" s="2"/>
      <c r="W47" s="2"/>
      <c r="X47" s="23"/>
    </row>
    <row r="48" spans="1:24" s="3" customFormat="1" ht="17.25" customHeight="1" thickBot="1" x14ac:dyDescent="0.25">
      <c r="A48" s="53"/>
      <c r="B48" s="53"/>
      <c r="C48" s="41"/>
      <c r="D48" s="54"/>
      <c r="E48" s="47"/>
      <c r="F48" s="21">
        <f t="shared" si="5"/>
        <v>0</v>
      </c>
      <c r="G48" s="21">
        <f t="shared" si="6"/>
        <v>0</v>
      </c>
      <c r="H48" s="22">
        <f t="shared" si="7"/>
        <v>0</v>
      </c>
      <c r="I48" s="21">
        <f t="shared" si="8"/>
        <v>0</v>
      </c>
      <c r="J48" s="21">
        <f t="shared" si="9"/>
        <v>0</v>
      </c>
      <c r="K48" s="6"/>
      <c r="L48" s="93"/>
      <c r="M48" s="93"/>
      <c r="N48" s="93"/>
      <c r="O48" s="93"/>
      <c r="P48" s="4"/>
      <c r="Q48" s="56"/>
      <c r="R48" s="56"/>
      <c r="S48" s="2"/>
      <c r="T48" s="2"/>
      <c r="U48" s="2"/>
      <c r="V48" s="2"/>
      <c r="W48" s="2"/>
      <c r="X48" s="23"/>
    </row>
    <row r="49" spans="1:24" s="3" customFormat="1" ht="17.25" customHeight="1" thickBot="1" x14ac:dyDescent="0.25">
      <c r="A49" s="40"/>
      <c r="B49" s="51"/>
      <c r="C49" s="42"/>
      <c r="D49" s="52"/>
      <c r="E49" s="48"/>
      <c r="F49" s="21">
        <f t="shared" si="5"/>
        <v>0</v>
      </c>
      <c r="G49" s="21">
        <f t="shared" si="6"/>
        <v>0</v>
      </c>
      <c r="H49" s="22">
        <f t="shared" si="7"/>
        <v>0</v>
      </c>
      <c r="I49" s="21">
        <f t="shared" si="8"/>
        <v>0</v>
      </c>
      <c r="J49" s="21">
        <f t="shared" si="9"/>
        <v>0</v>
      </c>
      <c r="K49" s="6"/>
      <c r="L49" s="92"/>
      <c r="M49" s="92"/>
      <c r="N49" s="92"/>
      <c r="O49" s="92"/>
      <c r="P49" s="44"/>
      <c r="Q49" s="56"/>
      <c r="R49" s="56"/>
      <c r="S49" s="2"/>
      <c r="T49" s="2"/>
      <c r="U49" s="2"/>
      <c r="V49" s="2"/>
      <c r="W49" s="2"/>
      <c r="X49" s="23"/>
    </row>
    <row r="50" spans="1:24" s="3" customFormat="1" ht="17.25" customHeight="1" thickBot="1" x14ac:dyDescent="0.25">
      <c r="A50" s="40"/>
      <c r="B50" s="53"/>
      <c r="C50" s="41"/>
      <c r="D50" s="52"/>
      <c r="E50" s="48"/>
      <c r="F50" s="21">
        <f t="shared" si="5"/>
        <v>0</v>
      </c>
      <c r="G50" s="21">
        <f t="shared" si="6"/>
        <v>0</v>
      </c>
      <c r="H50" s="22">
        <f t="shared" si="7"/>
        <v>0</v>
      </c>
      <c r="I50" s="21">
        <f t="shared" si="8"/>
        <v>0</v>
      </c>
      <c r="J50" s="21">
        <f t="shared" si="9"/>
        <v>0</v>
      </c>
      <c r="K50" s="6"/>
      <c r="L50" s="93"/>
      <c r="M50" s="93"/>
      <c r="N50" s="93"/>
      <c r="O50" s="93"/>
      <c r="P50" s="44"/>
      <c r="Q50" s="56"/>
      <c r="R50" s="56"/>
      <c r="S50" s="2"/>
      <c r="T50" s="2"/>
      <c r="U50" s="2"/>
      <c r="V50" s="2"/>
      <c r="W50" s="2"/>
      <c r="X50" s="23"/>
    </row>
    <row r="51" spans="1:24" s="3" customFormat="1" ht="17.25" customHeight="1" thickBot="1" x14ac:dyDescent="0.25">
      <c r="A51" s="40"/>
      <c r="B51" s="53"/>
      <c r="C51" s="42"/>
      <c r="D51" s="52"/>
      <c r="E51" s="52"/>
      <c r="F51" s="21">
        <f>getStunden("Tag",A51,B51,D51,E51)</f>
        <v>0</v>
      </c>
      <c r="G51" s="21">
        <f>getStunden("Ueber",A51,B51,D51,E51)</f>
        <v>0</v>
      </c>
      <c r="H51" s="22">
        <f>getStunden("Nacht",A51,B51,D51,E51)</f>
        <v>0</v>
      </c>
      <c r="I51" s="21">
        <f>getStunden("Samstag",A51,B51,D51,E51)</f>
        <v>0</v>
      </c>
      <c r="J51" s="21">
        <f>getStunden("Feier",A51,B51,D51,E51)</f>
        <v>0</v>
      </c>
      <c r="K51" s="6"/>
      <c r="L51" s="49"/>
      <c r="M51" s="44"/>
      <c r="N51" s="44"/>
      <c r="O51" s="44"/>
      <c r="P51" s="44"/>
      <c r="Q51" s="56"/>
      <c r="R51" s="56"/>
      <c r="S51" s="2"/>
      <c r="T51" s="2"/>
      <c r="U51" s="2"/>
      <c r="V51" s="2"/>
      <c r="W51" s="2"/>
      <c r="X51" s="60"/>
    </row>
    <row r="52" spans="1:24" ht="20.85" customHeight="1" thickBot="1" x14ac:dyDescent="0.25">
      <c r="A52" s="25"/>
      <c r="B52" s="25"/>
      <c r="C52" s="25"/>
      <c r="D52" s="26"/>
      <c r="E52" s="55" t="s">
        <v>1</v>
      </c>
      <c r="F52" s="27">
        <f t="shared" ref="F52:K52" si="10">SUM(F11:F51)</f>
        <v>0</v>
      </c>
      <c r="G52" s="27">
        <f t="shared" si="10"/>
        <v>0</v>
      </c>
      <c r="H52" s="27">
        <f t="shared" si="10"/>
        <v>0</v>
      </c>
      <c r="I52" s="27">
        <f t="shared" si="10"/>
        <v>0</v>
      </c>
      <c r="J52" s="27">
        <f t="shared" si="10"/>
        <v>0</v>
      </c>
      <c r="K52" s="27">
        <f t="shared" si="10"/>
        <v>0</v>
      </c>
      <c r="L52" s="28"/>
      <c r="M52" s="29">
        <f>SUM(M11:M51)</f>
        <v>0</v>
      </c>
      <c r="N52" s="29">
        <f>SUM(N11:N51)</f>
        <v>0</v>
      </c>
      <c r="O52" s="29">
        <f>SUM(O11:O51)</f>
        <v>0</v>
      </c>
      <c r="P52" s="29">
        <f>SUM(P11:P51)</f>
        <v>0</v>
      </c>
      <c r="Q52" s="30"/>
      <c r="R52" s="31"/>
      <c r="S52" s="31"/>
      <c r="T52" s="31"/>
      <c r="U52" s="31"/>
      <c r="V52" s="31"/>
      <c r="W52" s="59"/>
      <c r="X52" s="61">
        <f>SUM(X11:X51)</f>
        <v>0</v>
      </c>
    </row>
    <row r="53" spans="1:24" ht="20.85" customHeight="1" thickBot="1" x14ac:dyDescent="0.25">
      <c r="A53" s="25"/>
      <c r="B53" s="25"/>
      <c r="C53" s="25"/>
      <c r="D53" s="26"/>
      <c r="E53" s="55" t="s">
        <v>2</v>
      </c>
      <c r="F53" s="104">
        <f>SUM(F52:J52)</f>
        <v>0</v>
      </c>
      <c r="G53" s="105"/>
      <c r="H53" s="105"/>
      <c r="I53" s="105"/>
      <c r="J53" s="105"/>
      <c r="K53" s="27"/>
      <c r="L53" s="25"/>
      <c r="M53" s="32"/>
      <c r="N53" s="25"/>
      <c r="O53" s="25"/>
      <c r="P53" s="32"/>
      <c r="Q53" s="32"/>
      <c r="R53" s="32"/>
      <c r="S53" s="32"/>
      <c r="T53" s="32"/>
      <c r="U53" s="32"/>
      <c r="V53" s="32"/>
      <c r="W53" s="32"/>
      <c r="X53" s="25"/>
    </row>
    <row r="54" spans="1:24" ht="14.85" customHeight="1" thickBo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spans="1:24" ht="14.85" customHeight="1" thickBot="1" x14ac:dyDescent="0.3">
      <c r="A55" s="7"/>
      <c r="B55" s="106" t="s">
        <v>14</v>
      </c>
      <c r="C55" s="107"/>
      <c r="D55" s="108"/>
      <c r="E55" s="33"/>
      <c r="F55" s="34"/>
      <c r="G55" s="34"/>
      <c r="H55" s="34"/>
      <c r="I55" s="109"/>
      <c r="J55" s="110"/>
      <c r="K55" s="111"/>
      <c r="L55" s="32"/>
      <c r="M55" s="32"/>
      <c r="N55" s="32"/>
      <c r="O55" s="32"/>
      <c r="P55" s="32"/>
      <c r="Q55" s="25"/>
      <c r="R55" s="112"/>
      <c r="S55" s="112"/>
      <c r="T55" s="33"/>
      <c r="U55" s="33"/>
      <c r="V55" s="33"/>
      <c r="W55" s="33"/>
      <c r="X55" s="32"/>
    </row>
    <row r="56" spans="1:24" ht="14.85" customHeight="1" x14ac:dyDescent="0.25">
      <c r="A56" s="33"/>
      <c r="B56" s="33"/>
      <c r="C56" s="33"/>
      <c r="D56" s="33"/>
      <c r="E56" s="33"/>
      <c r="F56" s="34"/>
      <c r="G56" s="34"/>
      <c r="H56" s="34"/>
      <c r="I56" s="35"/>
      <c r="J56" s="35"/>
      <c r="K56" s="35"/>
      <c r="L56" s="32"/>
      <c r="M56" s="32"/>
      <c r="N56" s="32"/>
      <c r="O56" s="32"/>
      <c r="P56" s="32"/>
      <c r="Q56" s="25"/>
      <c r="R56" s="33"/>
      <c r="S56" s="33"/>
      <c r="T56" s="33"/>
      <c r="U56" s="33"/>
      <c r="V56" s="33"/>
      <c r="W56" s="33"/>
      <c r="X56" s="32"/>
    </row>
    <row r="57" spans="1:24" ht="20.100000000000001" customHeight="1" thickBot="1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20.100000000000001" customHeight="1" thickBot="1" x14ac:dyDescent="0.3">
      <c r="A58" s="7"/>
      <c r="B58" s="113" t="s">
        <v>19</v>
      </c>
      <c r="C58" s="114"/>
      <c r="D58" s="115"/>
      <c r="E58" s="116" t="s">
        <v>23</v>
      </c>
      <c r="F58" s="117"/>
      <c r="G58" s="26"/>
      <c r="H58" s="26"/>
      <c r="I58" s="26"/>
      <c r="J58" s="26"/>
      <c r="K58" s="26"/>
      <c r="L58" s="36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</row>
    <row r="59" spans="1:24" x14ac:dyDescent="0.2">
      <c r="A59" s="7"/>
      <c r="B59" s="97"/>
      <c r="C59" s="98"/>
      <c r="D59" s="99"/>
      <c r="E59" s="100"/>
      <c r="F59" s="101"/>
      <c r="G59" s="26"/>
      <c r="H59" s="26"/>
      <c r="I59" s="26"/>
      <c r="J59" s="26"/>
      <c r="K59" s="26"/>
      <c r="L59" s="26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</row>
    <row r="60" spans="1:24" ht="13.5" customHeight="1" x14ac:dyDescent="0.2">
      <c r="A60" s="7"/>
      <c r="B60" s="88"/>
      <c r="C60" s="102"/>
      <c r="D60" s="103"/>
      <c r="E60" s="81"/>
      <c r="F60" s="82"/>
      <c r="G60" s="26"/>
      <c r="H60" s="26"/>
      <c r="I60" s="26"/>
      <c r="J60" s="26"/>
      <c r="K60" s="26"/>
      <c r="L60" s="26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</row>
    <row r="61" spans="1:24" s="25" customFormat="1" x14ac:dyDescent="0.2">
      <c r="B61" s="88"/>
      <c r="C61" s="89"/>
      <c r="D61" s="90"/>
      <c r="E61" s="81"/>
      <c r="F61" s="82"/>
      <c r="G61" s="26"/>
      <c r="H61" s="26"/>
      <c r="I61" s="26"/>
      <c r="J61" s="26"/>
      <c r="K61" s="26"/>
      <c r="L61" s="26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</row>
    <row r="62" spans="1:24" s="25" customFormat="1" x14ac:dyDescent="0.2">
      <c r="B62" s="88"/>
      <c r="C62" s="89"/>
      <c r="D62" s="90"/>
      <c r="E62" s="81"/>
      <c r="F62" s="82"/>
      <c r="G62" s="26"/>
      <c r="H62" s="26"/>
      <c r="I62" s="26"/>
      <c r="J62" s="26"/>
      <c r="K62" s="26"/>
      <c r="L62" s="26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</row>
    <row r="63" spans="1:24" s="25" customFormat="1" x14ac:dyDescent="0.2">
      <c r="B63" s="88"/>
      <c r="C63" s="89"/>
      <c r="D63" s="90"/>
      <c r="E63" s="81"/>
      <c r="F63" s="82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s="25" customFormat="1" ht="13.5" thickBot="1" x14ac:dyDescent="0.25">
      <c r="B64" s="83"/>
      <c r="C64" s="84"/>
      <c r="D64" s="85"/>
      <c r="E64" s="86"/>
      <c r="F64" s="8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s="25" customFormat="1" ht="15.75" thickBot="1" x14ac:dyDescent="0.3">
      <c r="B65" s="94" t="s">
        <v>20</v>
      </c>
      <c r="C65" s="94"/>
      <c r="D65" s="94"/>
      <c r="E65" s="95">
        <f>SUM(E59:F64)</f>
        <v>0</v>
      </c>
      <c r="F65" s="9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x14ac:dyDescent="0.2">
      <c r="A74" s="38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1:24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spans="1:24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spans="1:24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1:24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spans="1:24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1:24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1:24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spans="1:24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spans="1:24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spans="1:24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spans="1:24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spans="1:24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spans="1:24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spans="1:24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4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4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4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spans="1:24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1:24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spans="1:24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1:24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1:24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spans="1:24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1:24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1:24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1:24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1:24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1:24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1:24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1:24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1:24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1:24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1:24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1:24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spans="1:24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spans="1:24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1:24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spans="1:24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spans="1:24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spans="1:24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spans="1:24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1:24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1:24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spans="1:24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spans="1:24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spans="1:24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1:24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spans="1:24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spans="1:24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spans="1:24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spans="1:24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spans="1:24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spans="1:24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spans="1:24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spans="1:24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spans="1:24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spans="1:24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24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</row>
    <row r="169" spans="1:24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</row>
  </sheetData>
  <mergeCells count="112">
    <mergeCell ref="B63:D63"/>
    <mergeCell ref="E63:F63"/>
    <mergeCell ref="B64:D64"/>
    <mergeCell ref="E64:F64"/>
    <mergeCell ref="B65:D65"/>
    <mergeCell ref="E65:F65"/>
    <mergeCell ref="B61:D61"/>
    <mergeCell ref="E61:F61"/>
    <mergeCell ref="M61:X61"/>
    <mergeCell ref="B62:D62"/>
    <mergeCell ref="E62:F62"/>
    <mergeCell ref="M62:X62"/>
    <mergeCell ref="B59:D59"/>
    <mergeCell ref="E59:F59"/>
    <mergeCell ref="M59:X59"/>
    <mergeCell ref="B60:D60"/>
    <mergeCell ref="E60:F60"/>
    <mergeCell ref="M60:X60"/>
    <mergeCell ref="F53:J53"/>
    <mergeCell ref="B55:D55"/>
    <mergeCell ref="I55:K55"/>
    <mergeCell ref="R55:S55"/>
    <mergeCell ref="B58:D58"/>
    <mergeCell ref="E58:F58"/>
    <mergeCell ref="M58:X58"/>
    <mergeCell ref="L47:L48"/>
    <mergeCell ref="M47:M48"/>
    <mergeCell ref="N47:N48"/>
    <mergeCell ref="O47:O48"/>
    <mergeCell ref="L49:L50"/>
    <mergeCell ref="M49:M50"/>
    <mergeCell ref="N49:N50"/>
    <mergeCell ref="O49:O50"/>
    <mergeCell ref="L43:L44"/>
    <mergeCell ref="M43:M44"/>
    <mergeCell ref="N43:N44"/>
    <mergeCell ref="O43:O44"/>
    <mergeCell ref="L45:L46"/>
    <mergeCell ref="M45:M46"/>
    <mergeCell ref="N45:N46"/>
    <mergeCell ref="O45:O46"/>
    <mergeCell ref="L39:L40"/>
    <mergeCell ref="M39:M40"/>
    <mergeCell ref="N39:N40"/>
    <mergeCell ref="O39:O40"/>
    <mergeCell ref="L41:L42"/>
    <mergeCell ref="M41:M42"/>
    <mergeCell ref="N41:N42"/>
    <mergeCell ref="O41:O42"/>
    <mergeCell ref="L35:L36"/>
    <mergeCell ref="M35:M36"/>
    <mergeCell ref="N35:N36"/>
    <mergeCell ref="O35:O36"/>
    <mergeCell ref="L37:L38"/>
    <mergeCell ref="M37:M38"/>
    <mergeCell ref="N37:N38"/>
    <mergeCell ref="O37:O38"/>
    <mergeCell ref="L31:L32"/>
    <mergeCell ref="M31:M32"/>
    <mergeCell ref="N31:N32"/>
    <mergeCell ref="O31:O32"/>
    <mergeCell ref="L33:L34"/>
    <mergeCell ref="M33:M34"/>
    <mergeCell ref="N33:N34"/>
    <mergeCell ref="O33:O34"/>
    <mergeCell ref="L27:L28"/>
    <mergeCell ref="M27:M28"/>
    <mergeCell ref="N27:N28"/>
    <mergeCell ref="O27:O28"/>
    <mergeCell ref="L29:L30"/>
    <mergeCell ref="M29:M30"/>
    <mergeCell ref="N29:N30"/>
    <mergeCell ref="O29:O30"/>
    <mergeCell ref="L23:L24"/>
    <mergeCell ref="M23:M24"/>
    <mergeCell ref="N23:N24"/>
    <mergeCell ref="O23:O24"/>
    <mergeCell ref="L25:L26"/>
    <mergeCell ref="M25:M26"/>
    <mergeCell ref="N25:N26"/>
    <mergeCell ref="O25:O26"/>
    <mergeCell ref="L13:L14"/>
    <mergeCell ref="M13:M14"/>
    <mergeCell ref="N13:N14"/>
    <mergeCell ref="O13:O14"/>
    <mergeCell ref="X13:X14"/>
    <mergeCell ref="L15:L16"/>
    <mergeCell ref="M15:M16"/>
    <mergeCell ref="N15:N16"/>
    <mergeCell ref="O15:O16"/>
    <mergeCell ref="X15:X16"/>
    <mergeCell ref="B8:X8"/>
    <mergeCell ref="B9:X9"/>
    <mergeCell ref="L11:L12"/>
    <mergeCell ref="M11:M12"/>
    <mergeCell ref="N11:N12"/>
    <mergeCell ref="O11:O12"/>
    <mergeCell ref="X11:X12"/>
    <mergeCell ref="A5:A6"/>
    <mergeCell ref="B5:E6"/>
    <mergeCell ref="F5:J6"/>
    <mergeCell ref="K5:M6"/>
    <mergeCell ref="N5:X6"/>
    <mergeCell ref="B7:X7"/>
    <mergeCell ref="B1:X2"/>
    <mergeCell ref="A3:A4"/>
    <mergeCell ref="B3:E4"/>
    <mergeCell ref="F3:J4"/>
    <mergeCell ref="K3:M4"/>
    <mergeCell ref="N3:R4"/>
    <mergeCell ref="S3:T4"/>
    <mergeCell ref="U3:X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>QM</Manager>
  <Company>Ing. Christoff Langthaler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Order Sorting &amp; Rework</dc:title>
  <dc:subject>LCI-QM</dc:subject>
  <dc:creator>M. Mayer</dc:creator>
  <cp:lastModifiedBy>pc</cp:lastModifiedBy>
  <cp:lastPrinted>2020-02-18T10:37:38Z</cp:lastPrinted>
  <dcterms:created xsi:type="dcterms:W3CDTF">2000-10-03T11:35:09Z</dcterms:created>
  <dcterms:modified xsi:type="dcterms:W3CDTF">2020-03-12T19:25:57Z</dcterms:modified>
  <cp:category>Sortier- und Nacharbeit</cp:category>
</cp:coreProperties>
</file>