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825" windowWidth="15000" windowHeight="2265"/>
  </bookViews>
  <sheets>
    <sheet name="Testes" sheetId="3" r:id="rId1"/>
    <sheet name="dados cartão" sheetId="5" r:id="rId2"/>
  </sheets>
  <calcPr calcId="145621"/>
</workbook>
</file>

<file path=xl/calcChain.xml><?xml version="1.0" encoding="utf-8"?>
<calcChain xmlns="http://schemas.openxmlformats.org/spreadsheetml/2006/main">
  <c r="B44" i="3" l="1"/>
  <c r="B36" i="3"/>
  <c r="B35" i="3"/>
  <c r="B30" i="3"/>
  <c r="B29" i="3"/>
  <c r="B18" i="3"/>
  <c r="B19" i="3" s="1"/>
  <c r="B20" i="3" s="1"/>
  <c r="B21" i="3" s="1"/>
  <c r="B22" i="3" s="1"/>
  <c r="B23" i="3" s="1"/>
  <c r="B24" i="3" s="1"/>
  <c r="B41" i="3"/>
  <c r="B43" i="3" s="1"/>
  <c r="B6" i="3"/>
  <c r="B7" i="3" s="1"/>
  <c r="B8" i="3" l="1"/>
  <c r="B9" i="3" s="1"/>
  <c r="B10" i="3" l="1"/>
  <c r="B11" i="3" s="1"/>
  <c r="B12" i="3" s="1"/>
  <c r="B13" i="3" s="1"/>
</calcChain>
</file>

<file path=xl/sharedStrings.xml><?xml version="1.0" encoding="utf-8"?>
<sst xmlns="http://schemas.openxmlformats.org/spreadsheetml/2006/main" count="168" uniqueCount="59">
  <si>
    <t>Cartão</t>
  </si>
  <si>
    <t>Data</t>
  </si>
  <si>
    <t>Modalidade</t>
  </si>
  <si>
    <t>Autorização</t>
  </si>
  <si>
    <t>Montante</t>
  </si>
  <si>
    <t>Decisão</t>
  </si>
  <si>
    <t>#</t>
  </si>
  <si>
    <t>OK/NOK</t>
  </si>
  <si>
    <t>Observações</t>
  </si>
  <si>
    <t>RT</t>
  </si>
  <si>
    <t>OK</t>
  </si>
  <si>
    <t>001 - COMPRA FIM MES</t>
  </si>
  <si>
    <t>002 - COMPRA C. PERMA</t>
  </si>
  <si>
    <t>NUM 2297489 -&gt; numéro vendeur SIBS associé = 2297489</t>
  </si>
  <si>
    <t>NUM 2312676 -&gt; numéro vendeur SIBS associé = 2312676</t>
  </si>
  <si>
    <t>NUM 2306645 -&gt; numéro vendeur SIBS associé = 2306645</t>
  </si>
  <si>
    <t>NUM 2306629 -&gt; numéro vendeur SIBS associé = 2306629</t>
  </si>
  <si>
    <t xml:space="preserve">9114372 : </t>
  </si>
  <si>
    <t>NUM 2296051 -&gt; numéro vendeur SIBS associé = 2296051</t>
  </si>
  <si>
    <t>Insignia</t>
  </si>
  <si>
    <t>Nº Cartão</t>
  </si>
  <si>
    <t>Nº Conta</t>
  </si>
  <si>
    <t>Data Validade</t>
  </si>
  <si>
    <t>PIN</t>
  </si>
  <si>
    <t>Continente</t>
  </si>
  <si>
    <t>636107 090000028  5</t>
  </si>
  <si>
    <t>42683510141100</t>
  </si>
  <si>
    <t>2017/03</t>
  </si>
  <si>
    <t>636107 090000029  3</t>
  </si>
  <si>
    <t xml:space="preserve">42683510141100 </t>
  </si>
  <si>
    <t>SportZone</t>
  </si>
  <si>
    <t>636107 030000010  9</t>
  </si>
  <si>
    <t>42683508831100</t>
  </si>
  <si>
    <t>0792</t>
  </si>
  <si>
    <t>636107 033304399  3</t>
  </si>
  <si>
    <t>48004001471200</t>
  </si>
  <si>
    <t>2016/12</t>
  </si>
  <si>
    <t>072 - 3 Vezes S/J</t>
  </si>
  <si>
    <t>VENDEDOR</t>
  </si>
  <si>
    <t>MODALFA ZIPPY MARCO</t>
  </si>
  <si>
    <t>Saldo</t>
  </si>
  <si>
    <t>636107 090000028  5 - CNT</t>
  </si>
  <si>
    <t>636107 090000029  3 - CNT</t>
  </si>
  <si>
    <t>636107 030000010  9 - SZ</t>
  </si>
  <si>
    <t>636107 033304399  3 - SZ</t>
  </si>
  <si>
    <t>Modalidades disponiveis nos vendedores</t>
  </si>
  <si>
    <t>MODALFA Pombal</t>
  </si>
  <si>
    <t>EFANOR AQUA Portimão - Zippy</t>
  </si>
  <si>
    <t>EFANOR ALGARVE SHOPPING -Zippy</t>
  </si>
  <si>
    <t>EFANOR Zippy Torres Novas</t>
  </si>
  <si>
    <t>OPERACAO NAO DEFINIDA PARA O BIN</t>
  </si>
  <si>
    <t>COMPRA</t>
  </si>
  <si>
    <t>Não Aceite</t>
  </si>
  <si>
    <t>Saldo de Véspera</t>
  </si>
  <si>
    <t>Saldo Cartão</t>
  </si>
  <si>
    <t>Devolução</t>
  </si>
  <si>
    <t>NOK</t>
  </si>
  <si>
    <t>falha comunicação SIBS</t>
  </si>
  <si>
    <t>Devolução: 072 - 3 Vezes S/J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</si>
</sst>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.00\ [$€-816]_-;\-* #,##0.00\ [$€-816]_-;_-* &quot;-&quot;??\ [$€-816]_-;_-@_-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3"/>
      <name val="Calibri"/>
      <family val="2"/>
      <scheme val="minor"/>
    </font>
    <font>
      <b/>
      <sz val="9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rgb="FF1F497D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04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0" fillId="0" borderId="0" xfId="0" applyFont="1" applyFill="1"/>
    <xf numFmtId="0" fontId="3" fillId="3" borderId="0" xfId="0" quotePrefix="1" applyFont="1" applyFill="1" applyBorder="1" applyAlignment="1">
      <alignment horizontal="center" vertical="center"/>
    </xf>
    <xf numFmtId="0" fontId="3" fillId="0" borderId="0" xfId="0" applyFont="1" applyBorder="1"/>
    <xf numFmtId="14" fontId="3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164" fontId="3" fillId="3" borderId="0" xfId="0" applyNumberFormat="1" applyFont="1" applyFill="1" applyBorder="1" applyAlignment="1">
      <alignment vertical="center"/>
    </xf>
    <xf numFmtId="0" fontId="3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wrapText="1"/>
    </xf>
    <xf numFmtId="0" fontId="1" fillId="0" borderId="0" xfId="0" quotePrefix="1" applyFont="1"/>
    <xf numFmtId="164" fontId="1" fillId="0" borderId="0" xfId="0" applyNumberFormat="1" applyFont="1"/>
    <xf numFmtId="2" fontId="3" fillId="0" borderId="0" xfId="0" quotePrefix="1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2" fontId="8" fillId="4" borderId="2" xfId="0" applyNumberFormat="1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 vertical="center"/>
    </xf>
    <xf numFmtId="0" fontId="12" fillId="6" borderId="5" xfId="0" applyFont="1" applyFill="1" applyBorder="1" applyAlignment="1">
      <alignment vertical="center"/>
    </xf>
    <xf numFmtId="0" fontId="0" fillId="7" borderId="6" xfId="0" applyFill="1" applyBorder="1" applyAlignment="1">
      <alignment horizontal="center" vertical="center" wrapText="1"/>
    </xf>
    <xf numFmtId="0" fontId="0" fillId="0" borderId="0" xfId="0" quotePrefix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quotePrefix="1" applyBorder="1" applyAlignment="1">
      <alignment vertical="center"/>
    </xf>
    <xf numFmtId="0" fontId="0" fillId="7" borderId="7" xfId="0" applyFill="1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/>
    </xf>
    <xf numFmtId="0" fontId="12" fillId="6" borderId="8" xfId="0" applyFont="1" applyFill="1" applyBorder="1" applyAlignment="1">
      <alignment vertical="center"/>
    </xf>
    <xf numFmtId="0" fontId="0" fillId="7" borderId="9" xfId="0" applyFill="1" applyBorder="1" applyAlignment="1">
      <alignment horizontal="center" vertical="center" wrapText="1"/>
    </xf>
    <xf numFmtId="0" fontId="0" fillId="0" borderId="8" xfId="0" quotePrefix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wrapText="1"/>
    </xf>
    <xf numFmtId="0" fontId="11" fillId="5" borderId="0" xfId="0" applyFont="1" applyFill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" fillId="0" borderId="11" xfId="0" applyFont="1" applyBorder="1"/>
    <xf numFmtId="0" fontId="1" fillId="0" borderId="12" xfId="0" applyFont="1" applyBorder="1"/>
    <xf numFmtId="0" fontId="3" fillId="0" borderId="5" xfId="0" applyFont="1" applyBorder="1"/>
    <xf numFmtId="14" fontId="3" fillId="0" borderId="5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vertical="center"/>
    </xf>
    <xf numFmtId="164" fontId="3" fillId="2" borderId="5" xfId="0" applyNumberFormat="1" applyFont="1" applyFill="1" applyBorder="1" applyAlignment="1">
      <alignment vertical="center"/>
    </xf>
    <xf numFmtId="0" fontId="3" fillId="2" borderId="5" xfId="0" quotePrefix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/>
    <xf numFmtId="0" fontId="3" fillId="0" borderId="5" xfId="0" applyFont="1" applyFill="1" applyBorder="1"/>
    <xf numFmtId="0" fontId="2" fillId="2" borderId="11" xfId="0" quotePrefix="1" applyFont="1" applyFill="1" applyBorder="1" applyAlignment="1">
      <alignment horizontal="center" vertical="center"/>
    </xf>
    <xf numFmtId="0" fontId="2" fillId="2" borderId="12" xfId="0" quotePrefix="1" applyFont="1" applyFill="1" applyBorder="1" applyAlignment="1">
      <alignment horizontal="center" vertical="center"/>
    </xf>
    <xf numFmtId="0" fontId="2" fillId="2" borderId="11" xfId="0" quotePrefix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vertical="center"/>
    </xf>
    <xf numFmtId="164" fontId="3" fillId="2" borderId="12" xfId="0" applyNumberFormat="1" applyFont="1" applyFill="1" applyBorder="1" applyAlignment="1">
      <alignment vertical="center"/>
    </xf>
    <xf numFmtId="0" fontId="3" fillId="2" borderId="12" xfId="0" quotePrefix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2" xfId="0" applyFont="1" applyFill="1" applyBorder="1"/>
    <xf numFmtId="0" fontId="6" fillId="2" borderId="8" xfId="0" applyFont="1" applyFill="1" applyBorder="1" applyAlignment="1">
      <alignment vertical="center"/>
    </xf>
    <xf numFmtId="164" fontId="3" fillId="2" borderId="8" xfId="0" applyNumberFormat="1" applyFont="1" applyFill="1" applyBorder="1" applyAlignment="1">
      <alignment vertical="center"/>
    </xf>
    <xf numFmtId="0" fontId="3" fillId="2" borderId="8" xfId="0" quotePrefix="1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/>
    <xf numFmtId="0" fontId="3" fillId="0" borderId="12" xfId="0" applyFont="1" applyBorder="1"/>
    <xf numFmtId="0" fontId="3" fillId="0" borderId="8" xfId="0" applyFont="1" applyBorder="1"/>
    <xf numFmtId="0" fontId="2" fillId="2" borderId="13" xfId="0" quotePrefix="1" applyFont="1" applyFill="1" applyBorder="1" applyAlignment="1">
      <alignment horizontal="center" vertical="center"/>
    </xf>
    <xf numFmtId="164" fontId="3" fillId="2" borderId="15" xfId="0" applyNumberFormat="1" applyFont="1" applyFill="1" applyBorder="1" applyAlignment="1">
      <alignment vertical="center"/>
    </xf>
    <xf numFmtId="0" fontId="3" fillId="2" borderId="15" xfId="0" quotePrefix="1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5" xfId="0" applyFont="1" applyFill="1" applyBorder="1"/>
    <xf numFmtId="0" fontId="2" fillId="2" borderId="12" xfId="0" quotePrefix="1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vertical="center" wrapText="1"/>
    </xf>
    <xf numFmtId="0" fontId="3" fillId="9" borderId="0" xfId="0" applyFont="1" applyFill="1" applyBorder="1"/>
    <xf numFmtId="2" fontId="2" fillId="9" borderId="0" xfId="0" quotePrefix="1" applyNumberFormat="1" applyFont="1" applyFill="1" applyBorder="1" applyAlignment="1">
      <alignment horizontal="center" vertical="center" wrapText="1"/>
    </xf>
    <xf numFmtId="0" fontId="2" fillId="9" borderId="0" xfId="1" applyNumberFormat="1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horizontal="center" vertical="center"/>
    </xf>
    <xf numFmtId="0" fontId="4" fillId="9" borderId="0" xfId="0" applyFont="1" applyFill="1" applyBorder="1" applyAlignment="1">
      <alignment vertical="center"/>
    </xf>
    <xf numFmtId="164" fontId="3" fillId="9" borderId="0" xfId="0" applyNumberFormat="1" applyFont="1" applyFill="1" applyBorder="1" applyAlignment="1">
      <alignment vertical="center"/>
    </xf>
    <xf numFmtId="0" fontId="3" fillId="9" borderId="0" xfId="0" quotePrefix="1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2" borderId="12" xfId="0" quotePrefix="1" applyFont="1" applyFill="1" applyBorder="1" applyAlignment="1">
      <alignment horizontal="left"/>
    </xf>
    <xf numFmtId="0" fontId="3" fillId="0" borderId="10" xfId="0" applyFont="1" applyFill="1" applyBorder="1"/>
    <xf numFmtId="0" fontId="6" fillId="2" borderId="10" xfId="0" applyFont="1" applyFill="1" applyBorder="1" applyAlignment="1">
      <alignment vertical="center"/>
    </xf>
    <xf numFmtId="164" fontId="3" fillId="2" borderId="10" xfId="0" applyNumberFormat="1" applyFont="1" applyFill="1" applyBorder="1" applyAlignment="1">
      <alignment vertical="center"/>
    </xf>
    <xf numFmtId="0" fontId="3" fillId="2" borderId="10" xfId="0" quotePrefix="1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0" xfId="0" applyFont="1" applyFill="1" applyBorder="1"/>
    <xf numFmtId="0" fontId="3" fillId="0" borderId="14" xfId="0" applyFont="1" applyBorder="1"/>
    <xf numFmtId="0" fontId="2" fillId="2" borderId="14" xfId="0" quotePrefix="1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vertical="center"/>
    </xf>
    <xf numFmtId="164" fontId="3" fillId="2" borderId="14" xfId="0" applyNumberFormat="1" applyFont="1" applyFill="1" applyBorder="1" applyAlignment="1">
      <alignment vertical="center"/>
    </xf>
    <xf numFmtId="0" fontId="3" fillId="2" borderId="14" xfId="0" quotePrefix="1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4" xfId="0" applyFont="1" applyFill="1" applyBorder="1"/>
    <xf numFmtId="0" fontId="6" fillId="2" borderId="16" xfId="0" applyFont="1" applyFill="1" applyBorder="1" applyAlignment="1">
      <alignment vertical="center"/>
    </xf>
    <xf numFmtId="0" fontId="2" fillId="2" borderId="8" xfId="0" quotePrefix="1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vertical="center"/>
    </xf>
    <xf numFmtId="0" fontId="2" fillId="9" borderId="0" xfId="0" applyFont="1" applyFill="1" applyBorder="1" applyAlignment="1">
      <alignment horizontal="left" vertical="center"/>
    </xf>
    <xf numFmtId="0" fontId="2" fillId="2" borderId="15" xfId="0" quotePrefix="1" applyFont="1" applyFill="1" applyBorder="1" applyAlignment="1">
      <alignment horizontal="center" vertical="center"/>
    </xf>
    <xf numFmtId="0" fontId="3" fillId="0" borderId="13" xfId="0" applyFont="1" applyBorder="1"/>
    <xf numFmtId="164" fontId="3" fillId="2" borderId="13" xfId="0" applyNumberFormat="1" applyFont="1" applyFill="1" applyBorder="1" applyAlignment="1">
      <alignment vertical="center"/>
    </xf>
    <xf numFmtId="0" fontId="3" fillId="2" borderId="13" xfId="0" quotePrefix="1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3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104775</xdr:rowOff>
    </xdr:from>
    <xdr:to>
      <xdr:col>4</xdr:col>
      <xdr:colOff>580403</xdr:colOff>
      <xdr:row>30</xdr:row>
      <xdr:rowOff>36917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57325"/>
          <a:ext cx="5800103" cy="4504142"/>
        </a:xfrm>
        <a:prstGeom prst="rect">
          <a:avLst/>
        </a:prstGeom>
      </xdr:spPr>
    </xdr:pic>
    <xdr:clientData/>
  </xdr:twoCellAnchor>
  <xdr:twoCellAnchor editAs="oneCell">
    <xdr:from>
      <xdr:col>4</xdr:col>
      <xdr:colOff>733424</xdr:colOff>
      <xdr:row>6</xdr:row>
      <xdr:rowOff>108615</xdr:rowOff>
    </xdr:from>
    <xdr:to>
      <xdr:col>11</xdr:col>
      <xdr:colOff>512826</xdr:colOff>
      <xdr:row>30</xdr:row>
      <xdr:rowOff>17867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53124" y="1461165"/>
          <a:ext cx="5770627" cy="44812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66674</xdr:rowOff>
    </xdr:from>
    <xdr:to>
      <xdr:col>4</xdr:col>
      <xdr:colOff>543606</xdr:colOff>
      <xdr:row>58</xdr:row>
      <xdr:rowOff>160741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734174"/>
          <a:ext cx="5763306" cy="4475567"/>
        </a:xfrm>
        <a:prstGeom prst="rect">
          <a:avLst/>
        </a:prstGeom>
      </xdr:spPr>
    </xdr:pic>
    <xdr:clientData/>
  </xdr:twoCellAnchor>
  <xdr:twoCellAnchor editAs="oneCell">
    <xdr:from>
      <xdr:col>4</xdr:col>
      <xdr:colOff>834960</xdr:colOff>
      <xdr:row>35</xdr:row>
      <xdr:rowOff>76200</xdr:rowOff>
    </xdr:from>
    <xdr:to>
      <xdr:col>11</xdr:col>
      <xdr:colOff>398526</xdr:colOff>
      <xdr:row>58</xdr:row>
      <xdr:rowOff>8342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54660" y="6953250"/>
          <a:ext cx="5554791" cy="431364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74600</xdr:rowOff>
    </xdr:from>
    <xdr:to>
      <xdr:col>4</xdr:col>
      <xdr:colOff>533400</xdr:colOff>
      <xdr:row>86</xdr:row>
      <xdr:rowOff>160742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076100"/>
          <a:ext cx="5753100" cy="44676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"/>
  <sheetViews>
    <sheetView showGridLines="0" tabSelected="1" workbookViewId="0">
      <selection activeCell="H48" sqref="H48"/>
    </sheetView>
  </sheetViews>
  <sheetFormatPr defaultRowHeight="12.75" x14ac:dyDescent="0.2"/>
  <cols>
    <col min="1" max="1" width="1.85546875" style="3" customWidth="1"/>
    <col min="2" max="2" width="2.7109375" style="1" customWidth="1"/>
    <col min="3" max="3" width="22" style="1" bestFit="1" customWidth="1"/>
    <col min="4" max="4" width="11.7109375" style="1" bestFit="1" customWidth="1"/>
    <col min="5" max="5" width="27.5703125" style="1" bestFit="1" customWidth="1"/>
    <col min="6" max="6" width="8.85546875" style="1" bestFit="1" customWidth="1"/>
    <col min="7" max="7" width="10.85546875" style="2" customWidth="1"/>
    <col min="8" max="8" width="14.85546875" style="4" bestFit="1" customWidth="1"/>
    <col min="9" max="9" width="8.28515625" style="4" customWidth="1"/>
    <col min="10" max="10" width="32.5703125" style="4" customWidth="1"/>
    <col min="11" max="11" width="26.85546875" style="3" customWidth="1"/>
    <col min="12" max="16384" width="9.140625" style="3"/>
  </cols>
  <sheetData>
    <row r="1" spans="2:11" x14ac:dyDescent="0.2">
      <c r="C1" s="14"/>
      <c r="D1" s="15"/>
      <c r="E1" s="15"/>
      <c r="F1" s="14"/>
    </row>
    <row r="2" spans="2:11" x14ac:dyDescent="0.2">
      <c r="B2" s="18" t="s">
        <v>6</v>
      </c>
      <c r="C2" s="19" t="s">
        <v>0</v>
      </c>
      <c r="D2" s="19" t="s">
        <v>1</v>
      </c>
      <c r="E2" s="19" t="s">
        <v>2</v>
      </c>
      <c r="F2" s="20" t="s">
        <v>4</v>
      </c>
      <c r="G2" s="19" t="s">
        <v>3</v>
      </c>
      <c r="H2" s="19" t="s">
        <v>5</v>
      </c>
      <c r="I2" s="19" t="s">
        <v>7</v>
      </c>
      <c r="J2" s="21" t="s">
        <v>8</v>
      </c>
    </row>
    <row r="3" spans="2:11" s="5" customFormat="1" ht="6" customHeight="1" x14ac:dyDescent="0.25">
      <c r="B3" s="7"/>
      <c r="C3" s="16"/>
      <c r="D3" s="8"/>
      <c r="E3" s="9"/>
      <c r="F3" s="10"/>
      <c r="G3" s="11"/>
      <c r="H3" s="6"/>
      <c r="I3" s="12"/>
      <c r="J3" s="12"/>
      <c r="K3" s="13"/>
    </row>
    <row r="4" spans="2:11" s="5" customFormat="1" ht="20.25" customHeight="1" x14ac:dyDescent="0.25">
      <c r="B4" s="72"/>
      <c r="C4" s="73" t="s">
        <v>38</v>
      </c>
      <c r="D4" s="74">
        <v>2297489</v>
      </c>
      <c r="E4" s="75" t="s">
        <v>39</v>
      </c>
      <c r="F4" s="76"/>
      <c r="G4" s="77"/>
      <c r="H4" s="78"/>
      <c r="I4" s="79"/>
      <c r="J4" s="79"/>
      <c r="K4" s="13"/>
    </row>
    <row r="5" spans="2:11" s="5" customFormat="1" ht="15" x14ac:dyDescent="0.25">
      <c r="B5" s="49">
        <v>1</v>
      </c>
      <c r="C5" s="50" t="s">
        <v>41</v>
      </c>
      <c r="D5" s="43">
        <v>41473</v>
      </c>
      <c r="E5" s="44" t="s">
        <v>11</v>
      </c>
      <c r="F5" s="45">
        <v>4</v>
      </c>
      <c r="G5" s="46">
        <v>900001</v>
      </c>
      <c r="H5" s="47" t="s">
        <v>9</v>
      </c>
      <c r="I5" s="47" t="s">
        <v>10</v>
      </c>
      <c r="J5" s="48"/>
    </row>
    <row r="6" spans="2:11" s="5" customFormat="1" ht="15" x14ac:dyDescent="0.25">
      <c r="B6" s="42">
        <f>B5+1</f>
        <v>2</v>
      </c>
      <c r="C6" s="50"/>
      <c r="D6" s="43"/>
      <c r="E6" s="44" t="s">
        <v>55</v>
      </c>
      <c r="F6" s="45">
        <v>4</v>
      </c>
      <c r="G6" s="46">
        <v>175</v>
      </c>
      <c r="H6" s="55" t="s">
        <v>54</v>
      </c>
      <c r="I6" s="47" t="s">
        <v>10</v>
      </c>
      <c r="J6" s="48"/>
    </row>
    <row r="7" spans="2:11" s="5" customFormat="1" ht="15" x14ac:dyDescent="0.25">
      <c r="B7" s="42">
        <f>B6+1</f>
        <v>3</v>
      </c>
      <c r="C7" s="50"/>
      <c r="D7" s="43"/>
      <c r="E7" s="44" t="s">
        <v>12</v>
      </c>
      <c r="F7" s="45">
        <v>20</v>
      </c>
      <c r="G7" s="46">
        <v>900004</v>
      </c>
      <c r="H7" s="47" t="s">
        <v>9</v>
      </c>
      <c r="I7" s="47" t="s">
        <v>10</v>
      </c>
      <c r="J7" s="48"/>
    </row>
    <row r="8" spans="2:11" s="5" customFormat="1" ht="15.75" thickBot="1" x14ac:dyDescent="0.3">
      <c r="B8" s="64">
        <f t="shared" ref="B8:B13" si="0">B7+1</f>
        <v>4</v>
      </c>
      <c r="C8" s="65"/>
      <c r="D8" s="43"/>
      <c r="E8" s="58" t="s">
        <v>37</v>
      </c>
      <c r="F8" s="59">
        <v>60</v>
      </c>
      <c r="G8" s="60">
        <v>900002</v>
      </c>
      <c r="H8" s="61" t="s">
        <v>9</v>
      </c>
      <c r="I8" s="61" t="s">
        <v>10</v>
      </c>
      <c r="J8" s="62"/>
    </row>
    <row r="9" spans="2:11" s="5" customFormat="1" ht="15" x14ac:dyDescent="0.25">
      <c r="B9" s="42">
        <f>B8+1</f>
        <v>5</v>
      </c>
      <c r="C9" s="50" t="s">
        <v>42</v>
      </c>
      <c r="D9" s="43"/>
      <c r="E9" s="44" t="s">
        <v>11</v>
      </c>
      <c r="F9" s="45">
        <v>3</v>
      </c>
      <c r="G9" s="46">
        <v>900007</v>
      </c>
      <c r="H9" s="47" t="s">
        <v>9</v>
      </c>
      <c r="I9" s="47" t="s">
        <v>10</v>
      </c>
      <c r="J9" s="48"/>
    </row>
    <row r="10" spans="2:11" s="5" customFormat="1" ht="15" x14ac:dyDescent="0.25">
      <c r="B10" s="42">
        <f>B9+1</f>
        <v>6</v>
      </c>
      <c r="C10" s="50"/>
      <c r="D10" s="43"/>
      <c r="E10" s="44" t="s">
        <v>12</v>
      </c>
      <c r="F10" s="45">
        <v>25</v>
      </c>
      <c r="G10" s="46">
        <v>900008</v>
      </c>
      <c r="H10" s="47" t="s">
        <v>9</v>
      </c>
      <c r="I10" s="47" t="s">
        <v>10</v>
      </c>
      <c r="J10" s="48"/>
    </row>
    <row r="11" spans="2:11" s="5" customFormat="1" ht="15.75" thickBot="1" x14ac:dyDescent="0.3">
      <c r="B11" s="64">
        <f t="shared" si="0"/>
        <v>7</v>
      </c>
      <c r="C11" s="65"/>
      <c r="D11" s="43"/>
      <c r="E11" s="58" t="s">
        <v>37</v>
      </c>
      <c r="F11" s="59">
        <v>30</v>
      </c>
      <c r="G11" s="60">
        <v>900003</v>
      </c>
      <c r="H11" s="61" t="s">
        <v>9</v>
      </c>
      <c r="I11" s="61" t="s">
        <v>10</v>
      </c>
      <c r="J11" s="62"/>
    </row>
    <row r="12" spans="2:11" s="5" customFormat="1" ht="15" x14ac:dyDescent="0.25">
      <c r="B12" s="63">
        <f t="shared" si="0"/>
        <v>8</v>
      </c>
      <c r="C12" s="52" t="s">
        <v>43</v>
      </c>
      <c r="D12" s="43"/>
      <c r="E12" s="44" t="s">
        <v>51</v>
      </c>
      <c r="F12" s="54">
        <v>12</v>
      </c>
      <c r="G12" s="55" t="s">
        <v>52</v>
      </c>
      <c r="H12" s="55" t="s">
        <v>54</v>
      </c>
      <c r="I12" s="56" t="s">
        <v>10</v>
      </c>
      <c r="J12" s="80" t="s">
        <v>50</v>
      </c>
    </row>
    <row r="13" spans="2:11" s="5" customFormat="1" ht="15" x14ac:dyDescent="0.25">
      <c r="B13" s="42">
        <f t="shared" si="0"/>
        <v>9</v>
      </c>
      <c r="C13" s="70" t="s">
        <v>44</v>
      </c>
      <c r="D13" s="43"/>
      <c r="E13" s="44" t="s">
        <v>12</v>
      </c>
      <c r="F13" s="45">
        <v>15</v>
      </c>
      <c r="G13" s="46" t="s">
        <v>52</v>
      </c>
      <c r="H13" s="47" t="s">
        <v>54</v>
      </c>
      <c r="I13" s="47" t="s">
        <v>10</v>
      </c>
      <c r="J13" s="48" t="s">
        <v>50</v>
      </c>
    </row>
    <row r="16" spans="2:11" s="5" customFormat="1" ht="20.25" customHeight="1" x14ac:dyDescent="0.25">
      <c r="B16" s="72"/>
      <c r="C16" s="73" t="s">
        <v>38</v>
      </c>
      <c r="D16" s="74">
        <v>2312676</v>
      </c>
      <c r="E16" s="75" t="s">
        <v>46</v>
      </c>
      <c r="F16" s="76"/>
      <c r="G16" s="77"/>
      <c r="H16" s="78"/>
      <c r="I16" s="79"/>
      <c r="J16" s="79"/>
      <c r="K16" s="13"/>
    </row>
    <row r="17" spans="2:11" s="5" customFormat="1" ht="15" x14ac:dyDescent="0.25">
      <c r="B17" s="49">
        <v>1</v>
      </c>
      <c r="C17" s="50" t="s">
        <v>41</v>
      </c>
      <c r="D17" s="43">
        <v>41473</v>
      </c>
      <c r="E17" s="44" t="s">
        <v>11</v>
      </c>
      <c r="F17" s="45">
        <v>9</v>
      </c>
      <c r="G17" s="46">
        <v>900011</v>
      </c>
      <c r="H17" s="47" t="s">
        <v>9</v>
      </c>
      <c r="I17" s="47" t="s">
        <v>10</v>
      </c>
      <c r="J17" s="48"/>
    </row>
    <row r="18" spans="2:11" s="5" customFormat="1" ht="15" x14ac:dyDescent="0.25">
      <c r="B18" s="81">
        <f>B17+1</f>
        <v>2</v>
      </c>
      <c r="C18" s="50"/>
      <c r="D18" s="43"/>
      <c r="E18" s="82" t="s">
        <v>55</v>
      </c>
      <c r="F18" s="83">
        <v>9</v>
      </c>
      <c r="G18" s="84">
        <v>35</v>
      </c>
      <c r="H18" s="85" t="s">
        <v>54</v>
      </c>
      <c r="I18" s="85" t="s">
        <v>10</v>
      </c>
      <c r="J18" s="86"/>
    </row>
    <row r="19" spans="2:11" s="5" customFormat="1" ht="15" x14ac:dyDescent="0.25">
      <c r="B19" s="81">
        <f t="shared" ref="B19:B24" si="1">B18+1</f>
        <v>3</v>
      </c>
      <c r="C19" s="50"/>
      <c r="D19" s="43"/>
      <c r="E19" s="44" t="s">
        <v>37</v>
      </c>
      <c r="F19" s="83">
        <v>50</v>
      </c>
      <c r="G19" s="84">
        <v>900004</v>
      </c>
      <c r="H19" s="85" t="s">
        <v>9</v>
      </c>
      <c r="I19" s="85" t="s">
        <v>10</v>
      </c>
      <c r="J19" s="86"/>
    </row>
    <row r="20" spans="2:11" s="5" customFormat="1" ht="15.75" thickBot="1" x14ac:dyDescent="0.3">
      <c r="B20" s="64">
        <f t="shared" si="1"/>
        <v>4</v>
      </c>
      <c r="C20" s="65"/>
      <c r="D20" s="43"/>
      <c r="E20" s="96" t="s">
        <v>58</v>
      </c>
      <c r="F20" s="59">
        <v>50</v>
      </c>
      <c r="G20" s="60">
        <v>45</v>
      </c>
      <c r="H20" s="61" t="s">
        <v>54</v>
      </c>
      <c r="I20" s="61" t="s">
        <v>10</v>
      </c>
      <c r="J20" s="62"/>
    </row>
    <row r="21" spans="2:11" s="5" customFormat="1" ht="15" x14ac:dyDescent="0.25">
      <c r="B21" s="63">
        <f t="shared" si="1"/>
        <v>5</v>
      </c>
      <c r="C21" s="51" t="s">
        <v>42</v>
      </c>
      <c r="D21" s="43"/>
      <c r="E21" s="94" t="s">
        <v>12</v>
      </c>
      <c r="F21" s="66">
        <v>2</v>
      </c>
      <c r="G21" s="67">
        <v>42</v>
      </c>
      <c r="H21" s="68" t="s">
        <v>53</v>
      </c>
      <c r="I21" s="68" t="s">
        <v>56</v>
      </c>
      <c r="J21" s="69" t="s">
        <v>57</v>
      </c>
    </row>
    <row r="22" spans="2:11" s="5" customFormat="1" ht="15.75" thickBot="1" x14ac:dyDescent="0.3">
      <c r="B22" s="64">
        <f t="shared" si="1"/>
        <v>6</v>
      </c>
      <c r="C22" s="95"/>
      <c r="D22" s="43"/>
      <c r="E22" s="58" t="s">
        <v>12</v>
      </c>
      <c r="F22" s="59">
        <v>5</v>
      </c>
      <c r="G22" s="60">
        <v>900016</v>
      </c>
      <c r="H22" s="61" t="s">
        <v>9</v>
      </c>
      <c r="I22" s="61" t="s">
        <v>10</v>
      </c>
      <c r="J22" s="62"/>
    </row>
    <row r="23" spans="2:11" s="5" customFormat="1" ht="15" x14ac:dyDescent="0.25">
      <c r="B23" s="63">
        <f t="shared" si="1"/>
        <v>7</v>
      </c>
      <c r="C23" s="52" t="s">
        <v>43</v>
      </c>
      <c r="D23" s="43"/>
      <c r="E23" s="53" t="s">
        <v>51</v>
      </c>
      <c r="F23" s="54">
        <v>2</v>
      </c>
      <c r="G23" s="55" t="s">
        <v>52</v>
      </c>
      <c r="H23" s="55" t="s">
        <v>54</v>
      </c>
      <c r="I23" s="56" t="s">
        <v>10</v>
      </c>
      <c r="J23" s="80" t="s">
        <v>50</v>
      </c>
    </row>
    <row r="24" spans="2:11" s="5" customFormat="1" ht="15" x14ac:dyDescent="0.25">
      <c r="B24" s="42">
        <f t="shared" si="1"/>
        <v>8</v>
      </c>
      <c r="C24" s="70" t="s">
        <v>44</v>
      </c>
      <c r="D24" s="43"/>
      <c r="E24" s="44" t="s">
        <v>51</v>
      </c>
      <c r="F24" s="45">
        <v>50</v>
      </c>
      <c r="G24" s="46" t="s">
        <v>52</v>
      </c>
      <c r="H24" s="46" t="s">
        <v>54</v>
      </c>
      <c r="I24" s="47" t="s">
        <v>10</v>
      </c>
      <c r="J24" s="48" t="s">
        <v>50</v>
      </c>
    </row>
    <row r="27" spans="2:11" s="5" customFormat="1" ht="20.25" customHeight="1" x14ac:dyDescent="0.25">
      <c r="B27" s="72"/>
      <c r="C27" s="73" t="s">
        <v>38</v>
      </c>
      <c r="D27" s="74">
        <v>2306645</v>
      </c>
      <c r="E27" s="75" t="s">
        <v>47</v>
      </c>
      <c r="F27" s="76"/>
      <c r="G27" s="77"/>
      <c r="H27" s="78"/>
      <c r="I27" s="79"/>
      <c r="J27" s="79"/>
      <c r="K27" s="13"/>
    </row>
    <row r="28" spans="2:11" s="5" customFormat="1" ht="15.75" thickBot="1" x14ac:dyDescent="0.3">
      <c r="B28" s="49">
        <v>1</v>
      </c>
      <c r="C28" s="52" t="s">
        <v>41</v>
      </c>
      <c r="D28" s="43">
        <v>41473</v>
      </c>
      <c r="E28" s="44" t="s">
        <v>11</v>
      </c>
      <c r="F28" s="45">
        <v>2</v>
      </c>
      <c r="G28" s="46">
        <v>900020</v>
      </c>
      <c r="H28" s="47" t="s">
        <v>9</v>
      </c>
      <c r="I28" s="47" t="s">
        <v>10</v>
      </c>
      <c r="J28" s="48"/>
    </row>
    <row r="29" spans="2:11" s="5" customFormat="1" ht="15.75" thickBot="1" x14ac:dyDescent="0.3">
      <c r="B29" s="87">
        <f>B28+1</f>
        <v>2</v>
      </c>
      <c r="C29" s="88" t="s">
        <v>42</v>
      </c>
      <c r="D29" s="43"/>
      <c r="E29" s="89" t="s">
        <v>37</v>
      </c>
      <c r="F29" s="90">
        <v>20</v>
      </c>
      <c r="G29" s="91">
        <v>900005</v>
      </c>
      <c r="H29" s="92" t="s">
        <v>9</v>
      </c>
      <c r="I29" s="92" t="s">
        <v>10</v>
      </c>
      <c r="J29" s="93"/>
    </row>
    <row r="30" spans="2:11" s="5" customFormat="1" ht="15" x14ac:dyDescent="0.25">
      <c r="B30" s="63">
        <f>B29+1</f>
        <v>3</v>
      </c>
      <c r="C30" s="98" t="s">
        <v>44</v>
      </c>
      <c r="D30" s="43"/>
      <c r="E30" s="53" t="s">
        <v>51</v>
      </c>
      <c r="F30" s="54">
        <v>2</v>
      </c>
      <c r="G30" s="55" t="s">
        <v>52</v>
      </c>
      <c r="H30" s="55" t="s">
        <v>54</v>
      </c>
      <c r="I30" s="56" t="s">
        <v>10</v>
      </c>
      <c r="J30" s="80" t="s">
        <v>50</v>
      </c>
    </row>
    <row r="33" spans="2:11" s="5" customFormat="1" ht="20.25" customHeight="1" x14ac:dyDescent="0.25">
      <c r="B33" s="72"/>
      <c r="C33" s="73" t="s">
        <v>38</v>
      </c>
      <c r="D33" s="74">
        <v>2306629</v>
      </c>
      <c r="E33" s="97" t="s">
        <v>48</v>
      </c>
      <c r="F33" s="76"/>
      <c r="G33" s="77"/>
      <c r="H33" s="78"/>
      <c r="I33" s="79"/>
      <c r="J33" s="79"/>
      <c r="K33" s="13"/>
    </row>
    <row r="34" spans="2:11" s="5" customFormat="1" ht="15.75" thickBot="1" x14ac:dyDescent="0.3">
      <c r="B34" s="49">
        <v>1</v>
      </c>
      <c r="C34" s="52" t="s">
        <v>41</v>
      </c>
      <c r="D34" s="43">
        <v>41473</v>
      </c>
      <c r="E34" s="58" t="s">
        <v>37</v>
      </c>
      <c r="F34" s="59">
        <v>9</v>
      </c>
      <c r="G34" s="60">
        <v>900006</v>
      </c>
      <c r="H34" s="61" t="s">
        <v>9</v>
      </c>
      <c r="I34" s="61" t="s">
        <v>10</v>
      </c>
      <c r="J34" s="62"/>
    </row>
    <row r="35" spans="2:11" s="5" customFormat="1" ht="15.75" thickBot="1" x14ac:dyDescent="0.3">
      <c r="B35" s="87">
        <f>B34+1</f>
        <v>2</v>
      </c>
      <c r="C35" s="88" t="s">
        <v>42</v>
      </c>
      <c r="D35" s="43"/>
      <c r="E35" s="89" t="s">
        <v>11</v>
      </c>
      <c r="F35" s="90">
        <v>3</v>
      </c>
      <c r="G35" s="91">
        <v>900026</v>
      </c>
      <c r="H35" s="92" t="s">
        <v>9</v>
      </c>
      <c r="I35" s="92" t="s">
        <v>10</v>
      </c>
      <c r="J35" s="93"/>
    </row>
    <row r="36" spans="2:11" s="5" customFormat="1" ht="15" x14ac:dyDescent="0.25">
      <c r="B36" s="63">
        <f>B35+1</f>
        <v>3</v>
      </c>
      <c r="C36" s="70" t="s">
        <v>44</v>
      </c>
      <c r="D36" s="43"/>
      <c r="E36" s="53" t="s">
        <v>51</v>
      </c>
      <c r="F36" s="54">
        <v>16</v>
      </c>
      <c r="G36" s="55" t="s">
        <v>52</v>
      </c>
      <c r="H36" s="55" t="s">
        <v>54</v>
      </c>
      <c r="I36" s="56" t="s">
        <v>10</v>
      </c>
      <c r="J36" s="57" t="s">
        <v>50</v>
      </c>
    </row>
    <row r="39" spans="2:11" s="5" customFormat="1" ht="20.25" customHeight="1" x14ac:dyDescent="0.25">
      <c r="B39" s="72"/>
      <c r="C39" s="73" t="s">
        <v>38</v>
      </c>
      <c r="D39" s="74">
        <v>2296051</v>
      </c>
      <c r="E39" s="75" t="s">
        <v>49</v>
      </c>
      <c r="F39" s="76"/>
      <c r="G39" s="77"/>
      <c r="H39" s="78"/>
      <c r="I39" s="79"/>
      <c r="J39" s="79"/>
      <c r="K39" s="13"/>
    </row>
    <row r="40" spans="2:11" s="5" customFormat="1" ht="15" x14ac:dyDescent="0.25">
      <c r="B40" s="49">
        <v>1</v>
      </c>
      <c r="C40" s="50" t="s">
        <v>41</v>
      </c>
      <c r="D40" s="43">
        <v>41473</v>
      </c>
      <c r="E40" s="44" t="s">
        <v>12</v>
      </c>
      <c r="F40" s="45">
        <v>1</v>
      </c>
      <c r="G40" s="46">
        <v>900027</v>
      </c>
      <c r="H40" s="47" t="s">
        <v>9</v>
      </c>
      <c r="I40" s="47" t="s">
        <v>10</v>
      </c>
      <c r="J40" s="48"/>
    </row>
    <row r="41" spans="2:11" s="5" customFormat="1" ht="15.75" thickBot="1" x14ac:dyDescent="0.3">
      <c r="B41" s="64">
        <f>B40+1</f>
        <v>2</v>
      </c>
      <c r="C41" s="50"/>
      <c r="D41" s="43"/>
      <c r="E41" s="44" t="s">
        <v>37</v>
      </c>
      <c r="F41" s="45">
        <v>150</v>
      </c>
      <c r="G41" s="46">
        <v>900007</v>
      </c>
      <c r="H41" s="47" t="s">
        <v>9</v>
      </c>
      <c r="I41" s="47" t="s">
        <v>10</v>
      </c>
      <c r="J41" s="48"/>
    </row>
    <row r="42" spans="2:11" s="5" customFormat="1" ht="15.75" thickBot="1" x14ac:dyDescent="0.3">
      <c r="B42" s="99"/>
      <c r="C42" s="65"/>
      <c r="D42" s="43"/>
      <c r="E42" s="96" t="s">
        <v>58</v>
      </c>
      <c r="F42" s="100">
        <v>150</v>
      </c>
      <c r="G42" s="101">
        <v>107</v>
      </c>
      <c r="H42" s="55" t="s">
        <v>54</v>
      </c>
      <c r="I42" s="102" t="s">
        <v>10</v>
      </c>
      <c r="J42" s="103"/>
    </row>
    <row r="43" spans="2:11" s="5" customFormat="1" ht="15.75" thickBot="1" x14ac:dyDescent="0.3">
      <c r="B43" s="87">
        <f>B41+1</f>
        <v>3</v>
      </c>
      <c r="C43" s="88" t="s">
        <v>42</v>
      </c>
      <c r="D43" s="43"/>
      <c r="E43" s="89" t="s">
        <v>12</v>
      </c>
      <c r="F43" s="90">
        <v>2</v>
      </c>
      <c r="G43" s="91">
        <v>900031</v>
      </c>
      <c r="H43" s="92" t="s">
        <v>9</v>
      </c>
      <c r="I43" s="92" t="s">
        <v>10</v>
      </c>
      <c r="J43" s="93"/>
    </row>
    <row r="44" spans="2:11" s="5" customFormat="1" ht="15" x14ac:dyDescent="0.25">
      <c r="B44" s="63">
        <f>B43+1</f>
        <v>4</v>
      </c>
      <c r="C44" s="98" t="s">
        <v>43</v>
      </c>
      <c r="D44" s="43"/>
      <c r="E44" s="53" t="s">
        <v>51</v>
      </c>
      <c r="F44" s="54">
        <v>2</v>
      </c>
      <c r="G44" s="55" t="s">
        <v>52</v>
      </c>
      <c r="H44" s="55" t="s">
        <v>54</v>
      </c>
      <c r="I44" s="56" t="s">
        <v>10</v>
      </c>
      <c r="J44" s="80" t="s">
        <v>50</v>
      </c>
    </row>
  </sheetData>
  <mergeCells count="10">
    <mergeCell ref="C21:C22"/>
    <mergeCell ref="D28:D30"/>
    <mergeCell ref="D34:D36"/>
    <mergeCell ref="D40:D44"/>
    <mergeCell ref="C40:C42"/>
    <mergeCell ref="D5:D13"/>
    <mergeCell ref="C5:C8"/>
    <mergeCell ref="C9:C11"/>
    <mergeCell ref="C17:C20"/>
    <mergeCell ref="D17:D24"/>
  </mergeCells>
  <dataValidations count="2">
    <dataValidation type="list" allowBlank="1" showInputMessage="1" showErrorMessage="1" sqref="I3:I4 H7:H11 H13 H5 I16 I27 I33 I39 H17:H22 H28:H29 H34:H35 H40:H41 H43">
      <formula1>"RT,Saldo de Véspera"</formula1>
    </dataValidation>
    <dataValidation type="list" allowBlank="1" showInputMessage="1" showErrorMessage="1" sqref="J3:J4 I5:I13 J27 J33 J16 J39 I17:I24 I34:I36 I40:I44 I28:I30">
      <formula1>"OK,NOK"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3"/>
  <sheetViews>
    <sheetView showGridLines="0" workbookViewId="0">
      <selection activeCell="B63" sqref="B63"/>
    </sheetView>
  </sheetViews>
  <sheetFormatPr defaultRowHeight="15" x14ac:dyDescent="0.25"/>
  <cols>
    <col min="1" max="1" width="4.42578125" customWidth="1"/>
    <col min="2" max="2" width="53.7109375" bestFit="1" customWidth="1"/>
    <col min="4" max="4" width="11" bestFit="1" customWidth="1"/>
    <col min="5" max="5" width="18.5703125" bestFit="1" customWidth="1"/>
    <col min="6" max="6" width="15.5703125" bestFit="1" customWidth="1"/>
    <col min="7" max="7" width="9.85546875" customWidth="1"/>
    <col min="8" max="8" width="8.7109375" customWidth="1"/>
    <col min="9" max="9" width="13.7109375" customWidth="1"/>
    <col min="10" max="10" width="3.140625" customWidth="1"/>
    <col min="11" max="11" width="20.28515625" bestFit="1" customWidth="1"/>
  </cols>
  <sheetData>
    <row r="1" spans="2:11" s="37" customFormat="1" ht="30.75" customHeight="1" x14ac:dyDescent="0.25">
      <c r="D1" s="38" t="s">
        <v>19</v>
      </c>
      <c r="E1" s="39" t="s">
        <v>20</v>
      </c>
      <c r="F1" s="39" t="s">
        <v>21</v>
      </c>
      <c r="G1" s="38" t="s">
        <v>22</v>
      </c>
      <c r="H1" s="38" t="s">
        <v>23</v>
      </c>
      <c r="I1" s="38" t="s">
        <v>40</v>
      </c>
      <c r="K1" s="71" t="s">
        <v>45</v>
      </c>
    </row>
    <row r="2" spans="2:11" x14ac:dyDescent="0.25">
      <c r="B2" s="17"/>
      <c r="D2" s="26" t="s">
        <v>24</v>
      </c>
      <c r="E2" s="27" t="s">
        <v>25</v>
      </c>
      <c r="F2" s="28" t="s">
        <v>26</v>
      </c>
      <c r="G2" s="29" t="s">
        <v>27</v>
      </c>
      <c r="H2" s="29">
        <v>6062</v>
      </c>
      <c r="I2" s="29"/>
      <c r="K2" s="40" t="s">
        <v>11</v>
      </c>
    </row>
    <row r="3" spans="2:11" x14ac:dyDescent="0.25">
      <c r="B3" s="17"/>
      <c r="D3" s="26" t="s">
        <v>24</v>
      </c>
      <c r="E3" s="27" t="s">
        <v>28</v>
      </c>
      <c r="F3" s="30" t="s">
        <v>29</v>
      </c>
      <c r="G3" s="29" t="s">
        <v>27</v>
      </c>
      <c r="H3" s="29">
        <v>4579</v>
      </c>
      <c r="I3" s="29"/>
      <c r="K3" s="40" t="s">
        <v>12</v>
      </c>
    </row>
    <row r="4" spans="2:11" x14ac:dyDescent="0.25">
      <c r="B4" s="24">
        <v>9113747</v>
      </c>
      <c r="D4" s="26" t="s">
        <v>30</v>
      </c>
      <c r="E4" s="31" t="s">
        <v>31</v>
      </c>
      <c r="F4" s="30" t="s">
        <v>32</v>
      </c>
      <c r="G4" s="29" t="s">
        <v>27</v>
      </c>
      <c r="H4" s="32" t="s">
        <v>33</v>
      </c>
      <c r="I4" s="32"/>
      <c r="K4" s="41" t="s">
        <v>37</v>
      </c>
    </row>
    <row r="5" spans="2:11" ht="15.75" thickBot="1" x14ac:dyDescent="0.3">
      <c r="B5" s="23" t="s">
        <v>13</v>
      </c>
      <c r="D5" s="33" t="s">
        <v>30</v>
      </c>
      <c r="E5" s="34" t="s">
        <v>34</v>
      </c>
      <c r="F5" s="35" t="s">
        <v>35</v>
      </c>
      <c r="G5" s="36" t="s">
        <v>36</v>
      </c>
      <c r="H5" s="36">
        <v>4731</v>
      </c>
      <c r="I5" s="36"/>
    </row>
    <row r="6" spans="2:11" x14ac:dyDescent="0.25">
      <c r="B6" s="23" t="s">
        <v>14</v>
      </c>
    </row>
    <row r="33" spans="2:2" x14ac:dyDescent="0.25">
      <c r="B33" s="25">
        <v>9113754</v>
      </c>
    </row>
    <row r="34" spans="2:2" x14ac:dyDescent="0.25">
      <c r="B34" s="23" t="s">
        <v>15</v>
      </c>
    </row>
    <row r="35" spans="2:2" x14ac:dyDescent="0.25">
      <c r="B35" s="23" t="s">
        <v>16</v>
      </c>
    </row>
    <row r="62" spans="2:2" x14ac:dyDescent="0.25">
      <c r="B62" s="22" t="s">
        <v>17</v>
      </c>
    </row>
    <row r="63" spans="2:2" x14ac:dyDescent="0.25">
      <c r="B63" s="23" t="s">
        <v>18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Testes</vt:lpstr>
      <vt:lpstr>dados cartão</vt:lpstr>
    </vt:vector>
  </TitlesOfParts>
  <Company>Banco Cetelem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fluis</dc:creator>
  <cp:lastModifiedBy>Ines Emilio</cp:lastModifiedBy>
  <dcterms:created xsi:type="dcterms:W3CDTF">2012-05-03T13:24:03Z</dcterms:created>
  <dcterms:modified xsi:type="dcterms:W3CDTF">2013-07-18T11:47:14Z</dcterms:modified>
</cp:coreProperties>
</file>