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ervicosDesenvolvimento\2 - FORNECEDORES ADM\6 - SIBS\SIBS FPS\3 - Relatórios de Suivi\2 - KPI\2017\"/>
    </mc:Choice>
  </mc:AlternateContent>
  <bookViews>
    <workbookView xWindow="0" yWindow="0" windowWidth="28800" windowHeight="12435" tabRatio="770"/>
  </bookViews>
  <sheets>
    <sheet name="Incidents" sheetId="18" r:id="rId1"/>
    <sheet name="Contratos" sheetId="15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7" i="18" l="1"/>
  <c r="H48" i="18"/>
  <c r="H46" i="18" l="1"/>
  <c r="H45" i="18" l="1"/>
  <c r="H39" i="18" l="1"/>
  <c r="H44" i="18" l="1"/>
  <c r="H43" i="18" l="1"/>
  <c r="H36" i="18" l="1"/>
  <c r="H37" i="18"/>
  <c r="H38" i="18"/>
  <c r="H40" i="18"/>
  <c r="H41" i="18"/>
  <c r="H42" i="18"/>
  <c r="H34" i="18" l="1"/>
  <c r="H33" i="18" l="1"/>
  <c r="H30" i="18" l="1"/>
  <c r="H31" i="18"/>
  <c r="H32" i="18"/>
  <c r="H29" i="18"/>
  <c r="H26" i="18" l="1"/>
  <c r="H27" i="18"/>
  <c r="H25" i="18" l="1"/>
  <c r="H19" i="18" l="1"/>
  <c r="H20" i="18"/>
  <c r="H21" i="18"/>
  <c r="H22" i="18"/>
  <c r="H23" i="18"/>
  <c r="H24" i="18"/>
  <c r="H8" i="18"/>
  <c r="H9" i="18"/>
  <c r="H10" i="18"/>
  <c r="H11" i="18"/>
  <c r="H12" i="18"/>
  <c r="H13" i="18"/>
  <c r="H14" i="18"/>
  <c r="H15" i="18"/>
  <c r="H16" i="18"/>
  <c r="H17" i="18"/>
  <c r="H18" i="18"/>
  <c r="H5" i="18" l="1"/>
  <c r="H6" i="18"/>
  <c r="H7" i="18" l="1"/>
  <c r="H2" i="18" l="1"/>
</calcChain>
</file>

<file path=xl/sharedStrings.xml><?xml version="1.0" encoding="utf-8"?>
<sst xmlns="http://schemas.openxmlformats.org/spreadsheetml/2006/main" count="294" uniqueCount="159">
  <si>
    <t>CNT Def - 2205</t>
  </si>
  <si>
    <t>MDL Def - 2208</t>
  </si>
  <si>
    <t>SZ Def - 6508</t>
  </si>
  <si>
    <t>Worten def - 6806</t>
  </si>
  <si>
    <t>Vobis -6843</t>
  </si>
  <si>
    <t>Worten prov - 6804</t>
  </si>
  <si>
    <t>Decathlon</t>
  </si>
  <si>
    <t>Moviflor</t>
  </si>
  <si>
    <t>Media Markt</t>
  </si>
  <si>
    <t>Conforama</t>
  </si>
  <si>
    <t>Black</t>
  </si>
  <si>
    <t>Cetelem CTT Standard</t>
  </si>
  <si>
    <t>Cetelem JOM</t>
  </si>
  <si>
    <t>Confort</t>
  </si>
  <si>
    <t>Credial</t>
  </si>
  <si>
    <t>Euronics</t>
  </si>
  <si>
    <t>Fnac Fidelidade - 3199</t>
  </si>
  <si>
    <t>FNAC prov</t>
  </si>
  <si>
    <t>Green</t>
  </si>
  <si>
    <t>Ikea</t>
  </si>
  <si>
    <t>Ikea prov</t>
  </si>
  <si>
    <t>MC FNAC</t>
  </si>
  <si>
    <t>MediaMarkt prov</t>
  </si>
  <si>
    <t>Renault MCI</t>
  </si>
  <si>
    <t>RP Def</t>
  </si>
  <si>
    <t>RP prov</t>
  </si>
  <si>
    <t>Salvador Caetano</t>
  </si>
  <si>
    <t>Tien 21</t>
  </si>
  <si>
    <t>White</t>
  </si>
  <si>
    <t>CNT prov - 2204</t>
  </si>
  <si>
    <t>MDL prov - 2207</t>
  </si>
  <si>
    <t>Solmar - 2246</t>
  </si>
  <si>
    <t>Cetelem CTT Premium</t>
  </si>
  <si>
    <t>Cetelem CTT Corporate</t>
  </si>
  <si>
    <t>SZ prov - 6509</t>
  </si>
  <si>
    <t>Vobis prov - 6809</t>
  </si>
  <si>
    <t>Open Date</t>
  </si>
  <si>
    <t>Opened By</t>
  </si>
  <si>
    <t>Request Type</t>
  </si>
  <si>
    <t>Closed Date</t>
  </si>
  <si>
    <t>Days to Resolve</t>
  </si>
  <si>
    <t>Incident</t>
  </si>
  <si>
    <t>Description</t>
  </si>
  <si>
    <t>SIBS Ref.</t>
  </si>
  <si>
    <t>SIBS</t>
  </si>
  <si>
    <t>SD00972090</t>
  </si>
  <si>
    <t>ATM services payments duplicated</t>
  </si>
  <si>
    <t>Comments</t>
  </si>
  <si>
    <t>Issue resolved internally by Treasury Dept.</t>
  </si>
  <si>
    <t xml:space="preserve">SD00976188 </t>
  </si>
  <si>
    <t>Galeria Virtual Indisponível</t>
  </si>
  <si>
    <t>Sofia Oliveira</t>
  </si>
  <si>
    <t>Service Unavailable</t>
  </si>
  <si>
    <t>Environment</t>
  </si>
  <si>
    <t>PRD</t>
  </si>
  <si>
    <t>QLD</t>
  </si>
  <si>
    <t>Cetelem - SPP - Transação recusada</t>
  </si>
  <si>
    <t>Cetelem - Operação OSB S.E.</t>
  </si>
  <si>
    <t>Info request</t>
  </si>
  <si>
    <t>-</t>
  </si>
  <si>
    <t>SD00984003 IM153651</t>
  </si>
  <si>
    <t>SD00976655 IM151859 - IM152208 SD00978724 IM152395</t>
  </si>
  <si>
    <t>Cetelem - Reset chave de acesso serviço 3D Secure</t>
  </si>
  <si>
    <t xml:space="preserve">IM153838 </t>
  </si>
  <si>
    <t xml:space="preserve">Cetelem - Pagamento de Serviços em SPP </t>
  </si>
  <si>
    <t>Info request / incident</t>
  </si>
  <si>
    <t>SD00985983 - C126601</t>
  </si>
  <si>
    <t xml:space="preserve">Cetelem 0848 - Leitores CAP sem bateria </t>
  </si>
  <si>
    <t xml:space="preserve">SD01000089  </t>
  </si>
  <si>
    <t>Cetelem 22777 - BIN 528069 05 - Pedido de Alteração da Caracterização do BIN</t>
  </si>
  <si>
    <t>Cetelem 0848 - BIN 528069 06 - Pedido de Alteração da Caracterização do BIN</t>
  </si>
  <si>
    <t>Cetelem 0848 - BIN 528069 09 - Pedido de Alteração da Caracterização do BIN</t>
  </si>
  <si>
    <t>Cetelem 0848 - BIN 528069 10 - Pedido de Alteração da Caracterização do BIN</t>
  </si>
  <si>
    <t>Cetelem 0848 - BIN 528069 11 - Pedido de Alteração da Caracterização do BIN</t>
  </si>
  <si>
    <t>Cetelem 0848 - BIN's 528069 12 e 528069 13 - Pedido de Alteração da Caracterização do BIN</t>
  </si>
  <si>
    <t>Cetelem 0848 - BIN 528069 12 - Pedido de Alteração da Caracterização do BIN</t>
  </si>
  <si>
    <t>Change</t>
  </si>
  <si>
    <t>Cetelem - SPP - Erro ao processar cartão na Galeria Virtual</t>
  </si>
  <si>
    <t>QLD/PRD</t>
  </si>
  <si>
    <t>IM155693</t>
  </si>
  <si>
    <t>MVSB-LX - PRDINT01 - Trans NEVV ABEND ANUH</t>
  </si>
  <si>
    <t>Message 1161 responded with 1161 - echo in PRT Console</t>
  </si>
  <si>
    <t>Cetelem - Compra aceite em cenário de degradação com saldo insuficiente</t>
  </si>
  <si>
    <t xml:space="preserve">IM157364 - IM157662 </t>
  </si>
  <si>
    <t>SD#383746</t>
  </si>
  <si>
    <t xml:space="preserve">SD#383580 </t>
  </si>
  <si>
    <t>Cetelem - Operações de devolução não aceites</t>
  </si>
  <si>
    <t xml:space="preserve">SD01002046  IM157688 </t>
  </si>
  <si>
    <t>IM157648 IM157779 SD01006143 SD01006155 IM158504  IM158656</t>
  </si>
  <si>
    <t>Cetelem - Cartão Banco CTT não aceite em TPA do Banco CTT</t>
  </si>
  <si>
    <t>Cetelem - Envio de ficheiro GDSM sem retorno</t>
  </si>
  <si>
    <t>IM159570</t>
  </si>
  <si>
    <t>SD01010520  IM159375</t>
  </si>
  <si>
    <t>Cetelem - Erro na ativação de 3DS via GDSM</t>
  </si>
  <si>
    <t xml:space="preserve">IM160074  IM160160 </t>
  </si>
  <si>
    <t>Cetelem - Personalização serviço 3D Secure</t>
  </si>
  <si>
    <t xml:space="preserve">IM160183 </t>
  </si>
  <si>
    <t>Info Request</t>
  </si>
  <si>
    <t>Cetelem - Erro no processamento do ficheiro GDSM</t>
  </si>
  <si>
    <t xml:space="preserve">IM161516 </t>
  </si>
  <si>
    <t>Informação sobre captura de cartão</t>
  </si>
  <si>
    <t>SD01019750</t>
  </si>
  <si>
    <t>Sofia Ferreira</t>
  </si>
  <si>
    <t>Processos com falsos cartões inexistentes</t>
  </si>
  <si>
    <t>Incident from MasterCard 24 and 25 de July</t>
  </si>
  <si>
    <t>Hardware failure, SIBS doesnt have alternative to 3D Secure tests</t>
  </si>
  <si>
    <t>Cetelem - Pedido de Personalização serviço 3D Secure</t>
  </si>
  <si>
    <t>Cetelem - Transações recorrentes  aceites em BIN não autorizado</t>
  </si>
  <si>
    <t>Cetelem - Encoding de atributo ficheiro DST5</t>
  </si>
  <si>
    <t xml:space="preserve">IM162702 </t>
  </si>
  <si>
    <t>Not all records were corrected (4 remaining in error)</t>
  </si>
  <si>
    <t>Cetelem - Dúvida parâmetro na caracterização BIN</t>
  </si>
  <si>
    <t>IM162867 SD01026600  SD01026622 IM162961</t>
  </si>
  <si>
    <t>CETELEM: vários ficheiros no estado de tranferência</t>
  </si>
  <si>
    <t>Origem FTP Cetelem</t>
  </si>
  <si>
    <t>SD01033871   - SD01034034 SD01034399</t>
  </si>
  <si>
    <t>Cetelem - Pedido de esclarecimento atributo 0121 SIS_PRCTIP</t>
  </si>
  <si>
    <t>NA</t>
  </si>
  <si>
    <t xml:space="preserve">IM164653 </t>
  </si>
  <si>
    <t>Esclarecimento de utilização em POS SD01035832 IM164781</t>
  </si>
  <si>
    <t>SD01035832 IM164781</t>
  </si>
  <si>
    <t>Parametrização incorreta dos TPAs pela EAT, cobrança indevida de taxa gasolineira</t>
  </si>
  <si>
    <t>IM162449  IM169701</t>
  </si>
  <si>
    <t>Cetelem 0848 - Pedido de alteração da Caracterização do CPD</t>
  </si>
  <si>
    <t>Cetelem - Erro na leitura do cartão de acesso ao PSS - SPP</t>
  </si>
  <si>
    <t>SD01061407 SD01061446</t>
  </si>
  <si>
    <t xml:space="preserve">Cetelem - Erros no processamento GDSM </t>
  </si>
  <si>
    <t>IM170284 SD01063675 IM170749</t>
  </si>
  <si>
    <t xml:space="preserve"> Ficheiro MCFER em falta ou sequências erradas</t>
  </si>
  <si>
    <t>Carlos Pires</t>
  </si>
  <si>
    <t xml:space="preserve">IM170994 IM171594 IM171780 IM172660 </t>
  </si>
  <si>
    <t xml:space="preserve">Devolução de compra IM170994 IM171594 IM171780 IM172660 </t>
  </si>
  <si>
    <t>Telma Sequeira</t>
  </si>
  <si>
    <t>IO2017PF-MCART16-Inatividade cartões indev_20.10.17</t>
  </si>
  <si>
    <t>PROD</t>
  </si>
  <si>
    <t xml:space="preserve">SD00949293 </t>
  </si>
  <si>
    <t>Suspeitas de 27/03</t>
  </si>
  <si>
    <t>Incident from MasterCard 28 March
IO2017PF-MCART15-Ausencia trasancoes sibs_20.10.17</t>
  </si>
  <si>
    <t>Cetelem - Erro de acesso à plataforma em SPP</t>
  </si>
  <si>
    <t xml:space="preserve">IM172965 SD01075027 </t>
  </si>
  <si>
    <t>IM172263 SD01074767  IM173319</t>
  </si>
  <si>
    <t>IM162016 IM162124 IM172977</t>
  </si>
  <si>
    <t>Cetelem - Serviço 3DS não migra no caso de substituição</t>
  </si>
  <si>
    <t>IO2017PF-MCART14-Ausencia trasancoes sibs_20.10.17</t>
  </si>
  <si>
    <t>Cetelem - Problema de encoding na caixa de autenticação 3DS</t>
  </si>
  <si>
    <t>IM174132</t>
  </si>
  <si>
    <t xml:space="preserve">SD01079598 IM173984 IM174163 </t>
  </si>
  <si>
    <t>IM162106 SD01044016 SD01080379 IM174158 SD01083292</t>
  </si>
  <si>
    <t>Impossibilidade de consulta 3D secure</t>
  </si>
  <si>
    <t>IM174780</t>
  </si>
  <si>
    <t>Cetelem - Questão Operações CNP</t>
  </si>
  <si>
    <t>IM175259 IM175334</t>
  </si>
  <si>
    <t xml:space="preserve">Save de mensagens SIT=R nas sessões real time da CETELEM </t>
  </si>
  <si>
    <t>Intervenção planeada para updates de segurança.</t>
  </si>
  <si>
    <t xml:space="preserve"> IM175296 IM175608 SD01088633 SD01088685</t>
  </si>
  <si>
    <t>Cetelem - Requisição de cartão em SPP</t>
  </si>
  <si>
    <t>SPPSD01113464</t>
  </si>
  <si>
    <t>IM181370 </t>
  </si>
  <si>
    <t>Transação negada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</si>
</sst>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ont="1"/>
    <xf numFmtId="14" fontId="0" fillId="0" borderId="0" xfId="0" applyNumberFormat="1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3" fillId="2" borderId="0" xfId="2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  <xf numFmtId="14" fontId="0" fillId="3" borderId="0" xfId="0" applyNumberFormat="1" applyFill="1" applyAlignment="1">
      <alignment horizontal="center"/>
    </xf>
    <xf numFmtId="0" fontId="5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14" fontId="4" fillId="0" borderId="0" xfId="0" applyNumberFormat="1" applyFont="1"/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left" wrapText="1"/>
    </xf>
  </cellXfs>
  <cellStyles count="3">
    <cellStyle name="Accent6" xfId="2" builtinId="49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9" workbookViewId="0">
      <selection activeCell="A43" sqref="A43"/>
    </sheetView>
  </sheetViews>
  <sheetFormatPr defaultRowHeight="15" x14ac:dyDescent="0.25"/>
  <cols>
    <col min="1" max="1" width="59" bestFit="1" customWidth="1"/>
    <col min="2" max="2" width="82.140625" bestFit="1" customWidth="1"/>
    <col min="3" max="3" width="10.7109375" bestFit="1" customWidth="1"/>
    <col min="4" max="4" width="14.85546875" bestFit="1" customWidth="1"/>
    <col min="5" max="5" width="21.140625" bestFit="1" customWidth="1"/>
    <col min="6" max="6" width="12.42578125" bestFit="1" customWidth="1"/>
    <col min="7" max="7" width="11.5703125" bestFit="1" customWidth="1"/>
    <col min="8" max="8" width="15" bestFit="1" customWidth="1"/>
    <col min="9" max="9" width="52.7109375" bestFit="1" customWidth="1"/>
  </cols>
  <sheetData>
    <row r="1" spans="1:9" x14ac:dyDescent="0.25">
      <c r="A1" s="5" t="s">
        <v>43</v>
      </c>
      <c r="B1" s="5" t="s">
        <v>42</v>
      </c>
      <c r="C1" s="6" t="s">
        <v>36</v>
      </c>
      <c r="D1" s="5" t="s">
        <v>37</v>
      </c>
      <c r="E1" s="5" t="s">
        <v>38</v>
      </c>
      <c r="F1" s="5" t="s">
        <v>53</v>
      </c>
      <c r="G1" s="6" t="s">
        <v>39</v>
      </c>
      <c r="H1" s="7" t="s">
        <v>40</v>
      </c>
      <c r="I1" s="6" t="s">
        <v>47</v>
      </c>
    </row>
    <row r="2" spans="1:9" x14ac:dyDescent="0.25">
      <c r="A2" s="3"/>
      <c r="B2" s="3"/>
      <c r="C2" s="4"/>
      <c r="G2" s="4"/>
      <c r="H2" t="str">
        <f t="shared" ref="H2" si="0">IF(G2&lt;&gt;"",NETWORKDAYS(C2,G2),"")</f>
        <v/>
      </c>
      <c r="I2" s="4"/>
    </row>
    <row r="3" spans="1:9" s="13" customFormat="1" ht="30" x14ac:dyDescent="0.25">
      <c r="A3" s="13" t="s">
        <v>135</v>
      </c>
      <c r="B3" s="13" t="s">
        <v>136</v>
      </c>
      <c r="C3" s="16">
        <v>42823</v>
      </c>
      <c r="D3" s="13" t="s">
        <v>44</v>
      </c>
      <c r="E3" s="13" t="s">
        <v>41</v>
      </c>
      <c r="F3" s="13" t="s">
        <v>134</v>
      </c>
      <c r="G3" s="16"/>
      <c r="I3" s="17" t="s">
        <v>137</v>
      </c>
    </row>
    <row r="4" spans="1:9" x14ac:dyDescent="0.25">
      <c r="A4" s="3" t="s">
        <v>45</v>
      </c>
      <c r="B4" s="3" t="s">
        <v>46</v>
      </c>
      <c r="C4" s="4">
        <v>42865</v>
      </c>
      <c r="D4" t="s">
        <v>44</v>
      </c>
      <c r="E4" t="s">
        <v>41</v>
      </c>
      <c r="F4" t="s">
        <v>54</v>
      </c>
      <c r="G4" s="4" t="s">
        <v>59</v>
      </c>
      <c r="H4" s="8" t="s">
        <v>59</v>
      </c>
      <c r="I4" s="9" t="s">
        <v>48</v>
      </c>
    </row>
    <row r="5" spans="1:9" x14ac:dyDescent="0.25">
      <c r="A5" s="3" t="s">
        <v>49</v>
      </c>
      <c r="B5" s="3" t="s">
        <v>50</v>
      </c>
      <c r="C5" s="4">
        <v>42872</v>
      </c>
      <c r="D5" t="s">
        <v>51</v>
      </c>
      <c r="E5" t="s">
        <v>52</v>
      </c>
      <c r="F5" t="s">
        <v>55</v>
      </c>
      <c r="G5" s="4">
        <v>42872</v>
      </c>
      <c r="H5">
        <f t="shared" ref="H5:H6" si="1">IF(G5&lt;&gt;"",NETWORKDAYS(C5,G5)-1,"")</f>
        <v>0</v>
      </c>
      <c r="I5" s="9"/>
    </row>
    <row r="6" spans="1:9" x14ac:dyDescent="0.25">
      <c r="A6" s="3" t="s">
        <v>61</v>
      </c>
      <c r="B6" s="3" t="s">
        <v>56</v>
      </c>
      <c r="C6" s="4">
        <v>42873</v>
      </c>
      <c r="D6" t="s">
        <v>51</v>
      </c>
      <c r="E6" t="s">
        <v>41</v>
      </c>
      <c r="F6" t="s">
        <v>55</v>
      </c>
      <c r="G6" s="4"/>
      <c r="H6" t="str">
        <f t="shared" si="1"/>
        <v/>
      </c>
      <c r="I6" s="9"/>
    </row>
    <row r="7" spans="1:9" x14ac:dyDescent="0.25">
      <c r="A7" s="3" t="s">
        <v>60</v>
      </c>
      <c r="B7" s="3" t="s">
        <v>57</v>
      </c>
      <c r="C7" s="4">
        <v>42885</v>
      </c>
      <c r="D7" t="s">
        <v>51</v>
      </c>
      <c r="E7" t="s">
        <v>58</v>
      </c>
      <c r="F7" t="s">
        <v>54</v>
      </c>
      <c r="G7" s="4">
        <v>42885</v>
      </c>
      <c r="H7">
        <f t="shared" ref="H7:H48" si="2">IF(G7&lt;&gt;"",NETWORKDAYS(C7,G7)-1,"")</f>
        <v>0</v>
      </c>
      <c r="I7" s="9"/>
    </row>
    <row r="8" spans="1:9" x14ac:dyDescent="0.25">
      <c r="A8" s="3" t="s">
        <v>63</v>
      </c>
      <c r="B8" s="3" t="s">
        <v>62</v>
      </c>
      <c r="C8" s="4">
        <v>42886</v>
      </c>
      <c r="D8" t="s">
        <v>51</v>
      </c>
      <c r="E8" t="s">
        <v>58</v>
      </c>
      <c r="F8" t="s">
        <v>54</v>
      </c>
      <c r="G8" s="4">
        <v>42886</v>
      </c>
      <c r="H8">
        <f t="shared" si="2"/>
        <v>0</v>
      </c>
      <c r="I8" s="9"/>
    </row>
    <row r="9" spans="1:9" x14ac:dyDescent="0.25">
      <c r="A9" s="3" t="s">
        <v>66</v>
      </c>
      <c r="B9" s="3" t="s">
        <v>64</v>
      </c>
      <c r="C9" s="4">
        <v>42888</v>
      </c>
      <c r="D9" t="s">
        <v>51</v>
      </c>
      <c r="E9" t="s">
        <v>65</v>
      </c>
      <c r="F9" t="s">
        <v>55</v>
      </c>
      <c r="G9" s="4">
        <v>42893</v>
      </c>
      <c r="H9">
        <f t="shared" si="2"/>
        <v>3</v>
      </c>
      <c r="I9" s="9"/>
    </row>
    <row r="10" spans="1:9" x14ac:dyDescent="0.25">
      <c r="A10" s="3" t="s">
        <v>79</v>
      </c>
      <c r="B10" s="3" t="s">
        <v>80</v>
      </c>
      <c r="C10" s="4">
        <v>42900</v>
      </c>
      <c r="D10" t="s">
        <v>44</v>
      </c>
      <c r="E10" t="s">
        <v>41</v>
      </c>
      <c r="F10" t="s">
        <v>54</v>
      </c>
      <c r="G10" s="4">
        <v>42900</v>
      </c>
      <c r="H10">
        <f t="shared" si="2"/>
        <v>0</v>
      </c>
      <c r="I10" s="9" t="s">
        <v>81</v>
      </c>
    </row>
    <row r="11" spans="1:9" x14ac:dyDescent="0.25">
      <c r="A11" s="3" t="s">
        <v>59</v>
      </c>
      <c r="B11" s="3" t="s">
        <v>69</v>
      </c>
      <c r="C11" s="4">
        <v>42908</v>
      </c>
      <c r="D11" t="s">
        <v>51</v>
      </c>
      <c r="E11" t="s">
        <v>76</v>
      </c>
      <c r="F11" t="s">
        <v>78</v>
      </c>
      <c r="G11" s="4">
        <v>42908</v>
      </c>
      <c r="H11">
        <f t="shared" si="2"/>
        <v>0</v>
      </c>
      <c r="I11" s="9"/>
    </row>
    <row r="12" spans="1:9" x14ac:dyDescent="0.25">
      <c r="A12" s="3" t="s">
        <v>59</v>
      </c>
      <c r="B12" s="3" t="s">
        <v>70</v>
      </c>
      <c r="C12" s="4">
        <v>42908</v>
      </c>
      <c r="D12" t="s">
        <v>51</v>
      </c>
      <c r="E12" t="s">
        <v>76</v>
      </c>
      <c r="F12" t="s">
        <v>78</v>
      </c>
      <c r="G12" s="4">
        <v>42908</v>
      </c>
      <c r="H12">
        <f t="shared" si="2"/>
        <v>0</v>
      </c>
      <c r="I12" s="9"/>
    </row>
    <row r="13" spans="1:9" x14ac:dyDescent="0.25">
      <c r="A13" s="3" t="s">
        <v>59</v>
      </c>
      <c r="B13" s="3" t="s">
        <v>71</v>
      </c>
      <c r="C13" s="4">
        <v>42908</v>
      </c>
      <c r="D13" t="s">
        <v>51</v>
      </c>
      <c r="E13" t="s">
        <v>76</v>
      </c>
      <c r="F13" t="s">
        <v>78</v>
      </c>
      <c r="G13" s="4">
        <v>42908</v>
      </c>
      <c r="H13">
        <f t="shared" si="2"/>
        <v>0</v>
      </c>
      <c r="I13" s="9"/>
    </row>
    <row r="14" spans="1:9" x14ac:dyDescent="0.25">
      <c r="A14" s="3" t="s">
        <v>59</v>
      </c>
      <c r="B14" s="3" t="s">
        <v>72</v>
      </c>
      <c r="C14" s="4">
        <v>42908</v>
      </c>
      <c r="D14" t="s">
        <v>51</v>
      </c>
      <c r="E14" t="s">
        <v>76</v>
      </c>
      <c r="F14" t="s">
        <v>78</v>
      </c>
      <c r="G14" s="4">
        <v>42908</v>
      </c>
      <c r="H14">
        <f t="shared" si="2"/>
        <v>0</v>
      </c>
      <c r="I14" s="9"/>
    </row>
    <row r="15" spans="1:9" x14ac:dyDescent="0.25">
      <c r="A15" s="3" t="s">
        <v>59</v>
      </c>
      <c r="B15" s="3" t="s">
        <v>73</v>
      </c>
      <c r="C15" s="4">
        <v>42908</v>
      </c>
      <c r="D15" t="s">
        <v>51</v>
      </c>
      <c r="E15" t="s">
        <v>76</v>
      </c>
      <c r="F15" t="s">
        <v>78</v>
      </c>
      <c r="G15" s="4">
        <v>42908</v>
      </c>
      <c r="H15">
        <f t="shared" si="2"/>
        <v>0</v>
      </c>
      <c r="I15" s="9"/>
    </row>
    <row r="16" spans="1:9" x14ac:dyDescent="0.25">
      <c r="A16" s="3" t="s">
        <v>59</v>
      </c>
      <c r="B16" s="3" t="s">
        <v>74</v>
      </c>
      <c r="C16" s="4">
        <v>42908</v>
      </c>
      <c r="D16" t="s">
        <v>51</v>
      </c>
      <c r="E16" t="s">
        <v>76</v>
      </c>
      <c r="F16" t="s">
        <v>78</v>
      </c>
      <c r="G16" s="4">
        <v>42908</v>
      </c>
      <c r="H16">
        <f t="shared" si="2"/>
        <v>0</v>
      </c>
      <c r="I16" s="9"/>
    </row>
    <row r="17" spans="1:9" x14ac:dyDescent="0.25">
      <c r="A17" s="3" t="s">
        <v>59</v>
      </c>
      <c r="B17" s="3" t="s">
        <v>75</v>
      </c>
      <c r="C17" s="4">
        <v>42912</v>
      </c>
      <c r="D17" t="s">
        <v>51</v>
      </c>
      <c r="E17" t="s">
        <v>76</v>
      </c>
      <c r="F17" t="s">
        <v>78</v>
      </c>
      <c r="G17" s="4">
        <v>42912</v>
      </c>
      <c r="H17">
        <f t="shared" si="2"/>
        <v>0</v>
      </c>
      <c r="I17" s="9"/>
    </row>
    <row r="18" spans="1:9" x14ac:dyDescent="0.25">
      <c r="A18" s="3" t="s">
        <v>68</v>
      </c>
      <c r="B18" s="3" t="s">
        <v>67</v>
      </c>
      <c r="C18" s="4">
        <v>42913</v>
      </c>
      <c r="D18" t="s">
        <v>51</v>
      </c>
      <c r="E18" t="s">
        <v>41</v>
      </c>
      <c r="F18" t="s">
        <v>54</v>
      </c>
      <c r="G18" s="4">
        <v>42913</v>
      </c>
      <c r="H18">
        <f t="shared" si="2"/>
        <v>0</v>
      </c>
      <c r="I18" s="9"/>
    </row>
    <row r="19" spans="1:9" x14ac:dyDescent="0.25">
      <c r="A19" s="3" t="s">
        <v>83</v>
      </c>
      <c r="B19" s="3" t="s">
        <v>77</v>
      </c>
      <c r="C19" s="4">
        <v>42913</v>
      </c>
      <c r="D19" t="s">
        <v>51</v>
      </c>
      <c r="E19" t="s">
        <v>41</v>
      </c>
      <c r="F19" t="s">
        <v>55</v>
      </c>
      <c r="G19" s="11"/>
      <c r="H19" t="str">
        <f t="shared" si="2"/>
        <v/>
      </c>
      <c r="I19" s="9" t="s">
        <v>105</v>
      </c>
    </row>
    <row r="20" spans="1:9" x14ac:dyDescent="0.25">
      <c r="A20" s="3" t="s">
        <v>88</v>
      </c>
      <c r="B20" s="3" t="s">
        <v>82</v>
      </c>
      <c r="C20" s="4">
        <v>42915</v>
      </c>
      <c r="D20" t="s">
        <v>51</v>
      </c>
      <c r="E20" t="s">
        <v>41</v>
      </c>
      <c r="F20" t="s">
        <v>54</v>
      </c>
      <c r="G20" s="11"/>
      <c r="H20" t="str">
        <f t="shared" si="2"/>
        <v/>
      </c>
      <c r="I20" t="s">
        <v>85</v>
      </c>
    </row>
    <row r="21" spans="1:9" x14ac:dyDescent="0.25">
      <c r="A21" s="3" t="s">
        <v>87</v>
      </c>
      <c r="B21" s="3" t="s">
        <v>86</v>
      </c>
      <c r="C21" s="4">
        <v>42915</v>
      </c>
      <c r="D21" t="s">
        <v>51</v>
      </c>
      <c r="E21" t="s">
        <v>41</v>
      </c>
      <c r="F21" t="s">
        <v>54</v>
      </c>
      <c r="G21" s="10">
        <v>42916</v>
      </c>
      <c r="H21">
        <f t="shared" si="2"/>
        <v>1</v>
      </c>
      <c r="I21" s="9" t="s">
        <v>84</v>
      </c>
    </row>
    <row r="22" spans="1:9" x14ac:dyDescent="0.25">
      <c r="A22" t="s">
        <v>92</v>
      </c>
      <c r="B22" s="3" t="s">
        <v>89</v>
      </c>
      <c r="C22" s="10">
        <v>42928</v>
      </c>
      <c r="D22" t="s">
        <v>51</v>
      </c>
      <c r="E22" t="s">
        <v>41</v>
      </c>
      <c r="F22" t="s">
        <v>54</v>
      </c>
      <c r="G22" s="10">
        <v>42934</v>
      </c>
      <c r="H22">
        <f t="shared" si="2"/>
        <v>4</v>
      </c>
    </row>
    <row r="23" spans="1:9" x14ac:dyDescent="0.25">
      <c r="A23" t="s">
        <v>91</v>
      </c>
      <c r="B23" s="3" t="s">
        <v>90</v>
      </c>
      <c r="C23" s="10">
        <v>42929</v>
      </c>
      <c r="D23" t="s">
        <v>51</v>
      </c>
      <c r="E23" t="s">
        <v>41</v>
      </c>
      <c r="F23" t="s">
        <v>54</v>
      </c>
      <c r="G23" s="10">
        <v>42929</v>
      </c>
      <c r="H23">
        <f t="shared" si="2"/>
        <v>0</v>
      </c>
    </row>
    <row r="24" spans="1:9" x14ac:dyDescent="0.25">
      <c r="A24" t="s">
        <v>94</v>
      </c>
      <c r="B24" s="3" t="s">
        <v>93</v>
      </c>
      <c r="C24" s="10">
        <v>42934</v>
      </c>
      <c r="D24" t="s">
        <v>51</v>
      </c>
      <c r="E24" t="s">
        <v>41</v>
      </c>
      <c r="F24" t="s">
        <v>54</v>
      </c>
      <c r="G24" s="10">
        <v>42940</v>
      </c>
      <c r="H24">
        <f t="shared" si="2"/>
        <v>4</v>
      </c>
      <c r="I24" t="s">
        <v>110</v>
      </c>
    </row>
    <row r="25" spans="1:9" x14ac:dyDescent="0.25">
      <c r="A25" t="s">
        <v>96</v>
      </c>
      <c r="B25" t="s">
        <v>95</v>
      </c>
      <c r="C25" s="10">
        <v>42935</v>
      </c>
      <c r="D25" t="s">
        <v>51</v>
      </c>
      <c r="E25" t="s">
        <v>97</v>
      </c>
      <c r="F25" t="s">
        <v>54</v>
      </c>
      <c r="G25" s="10">
        <v>42942</v>
      </c>
      <c r="H25">
        <f t="shared" si="2"/>
        <v>5</v>
      </c>
    </row>
    <row r="26" spans="1:9" x14ac:dyDescent="0.25">
      <c r="A26" t="s">
        <v>99</v>
      </c>
      <c r="B26" t="s">
        <v>98</v>
      </c>
      <c r="C26" s="10">
        <v>42944</v>
      </c>
      <c r="D26" t="s">
        <v>51</v>
      </c>
      <c r="E26" t="s">
        <v>41</v>
      </c>
      <c r="F26" t="s">
        <v>54</v>
      </c>
      <c r="G26" s="10">
        <v>42944</v>
      </c>
      <c r="H26">
        <f t="shared" si="2"/>
        <v>0</v>
      </c>
    </row>
    <row r="27" spans="1:9" x14ac:dyDescent="0.25">
      <c r="A27" t="s">
        <v>101</v>
      </c>
      <c r="B27" t="s">
        <v>100</v>
      </c>
      <c r="C27" s="10">
        <v>42944</v>
      </c>
      <c r="D27" t="s">
        <v>102</v>
      </c>
      <c r="E27" t="s">
        <v>41</v>
      </c>
      <c r="F27" t="s">
        <v>54</v>
      </c>
      <c r="G27" s="10">
        <v>42944</v>
      </c>
      <c r="H27">
        <f t="shared" si="2"/>
        <v>0</v>
      </c>
    </row>
    <row r="28" spans="1:9" x14ac:dyDescent="0.25">
      <c r="A28" t="s">
        <v>141</v>
      </c>
      <c r="B28" t="s">
        <v>103</v>
      </c>
      <c r="C28" s="10">
        <v>42948</v>
      </c>
      <c r="D28" t="s">
        <v>44</v>
      </c>
      <c r="E28" t="s">
        <v>41</v>
      </c>
      <c r="F28" t="s">
        <v>54</v>
      </c>
      <c r="G28" s="4" t="s">
        <v>59</v>
      </c>
      <c r="H28" s="8" t="s">
        <v>59</v>
      </c>
      <c r="I28" t="s">
        <v>104</v>
      </c>
    </row>
    <row r="29" spans="1:9" x14ac:dyDescent="0.25">
      <c r="A29" t="s">
        <v>147</v>
      </c>
      <c r="B29" t="s">
        <v>106</v>
      </c>
      <c r="C29" s="10">
        <v>42949</v>
      </c>
      <c r="D29" t="s">
        <v>51</v>
      </c>
      <c r="E29" t="s">
        <v>76</v>
      </c>
      <c r="F29" t="s">
        <v>54</v>
      </c>
      <c r="G29" s="10">
        <v>43010</v>
      </c>
      <c r="H29">
        <f t="shared" si="2"/>
        <v>43</v>
      </c>
    </row>
    <row r="30" spans="1:9" x14ac:dyDescent="0.25">
      <c r="A30" t="s">
        <v>122</v>
      </c>
      <c r="B30" t="s">
        <v>107</v>
      </c>
      <c r="C30" s="10">
        <v>42951</v>
      </c>
      <c r="D30" t="s">
        <v>51</v>
      </c>
      <c r="E30" t="s">
        <v>41</v>
      </c>
      <c r="F30" t="s">
        <v>54</v>
      </c>
      <c r="G30" s="10">
        <v>42951</v>
      </c>
      <c r="H30">
        <f t="shared" si="2"/>
        <v>0</v>
      </c>
    </row>
    <row r="31" spans="1:9" x14ac:dyDescent="0.25">
      <c r="A31" t="s">
        <v>109</v>
      </c>
      <c r="B31" t="s">
        <v>108</v>
      </c>
      <c r="C31" s="10">
        <v>42954</v>
      </c>
      <c r="D31" t="s">
        <v>51</v>
      </c>
      <c r="E31" t="s">
        <v>41</v>
      </c>
      <c r="F31" t="s">
        <v>54</v>
      </c>
      <c r="G31" s="10">
        <v>42955</v>
      </c>
      <c r="H31">
        <f t="shared" si="2"/>
        <v>1</v>
      </c>
    </row>
    <row r="32" spans="1:9" x14ac:dyDescent="0.25">
      <c r="A32" t="s">
        <v>112</v>
      </c>
      <c r="B32" t="s">
        <v>111</v>
      </c>
      <c r="C32" s="10">
        <v>42955</v>
      </c>
      <c r="D32" t="s">
        <v>51</v>
      </c>
      <c r="E32" t="s">
        <v>97</v>
      </c>
      <c r="F32" t="s">
        <v>54</v>
      </c>
      <c r="G32" s="10">
        <v>42956</v>
      </c>
      <c r="H32">
        <f t="shared" si="2"/>
        <v>1</v>
      </c>
    </row>
    <row r="33" spans="1:9" ht="15.75" x14ac:dyDescent="0.25">
      <c r="A33" t="s">
        <v>115</v>
      </c>
      <c r="B33" s="12" t="s">
        <v>113</v>
      </c>
      <c r="C33" s="10">
        <v>42969</v>
      </c>
      <c r="D33" t="s">
        <v>44</v>
      </c>
      <c r="E33" t="s">
        <v>41</v>
      </c>
      <c r="F33" t="s">
        <v>54</v>
      </c>
      <c r="G33" s="10">
        <v>42969</v>
      </c>
      <c r="H33">
        <f t="shared" si="2"/>
        <v>0</v>
      </c>
      <c r="I33" s="13" t="s">
        <v>114</v>
      </c>
    </row>
    <row r="34" spans="1:9" x14ac:dyDescent="0.25">
      <c r="A34" t="s">
        <v>118</v>
      </c>
      <c r="B34" t="s">
        <v>116</v>
      </c>
      <c r="C34" s="10">
        <v>42970</v>
      </c>
      <c r="D34" t="s">
        <v>51</v>
      </c>
      <c r="E34" t="s">
        <v>97</v>
      </c>
      <c r="F34" t="s">
        <v>117</v>
      </c>
      <c r="G34" s="10">
        <v>42971</v>
      </c>
      <c r="H34">
        <f t="shared" si="2"/>
        <v>1</v>
      </c>
    </row>
    <row r="35" spans="1:9" x14ac:dyDescent="0.25">
      <c r="A35" t="s">
        <v>120</v>
      </c>
      <c r="B35" t="s">
        <v>119</v>
      </c>
      <c r="C35" s="10">
        <v>42984</v>
      </c>
      <c r="D35" t="s">
        <v>44</v>
      </c>
      <c r="E35" t="s">
        <v>41</v>
      </c>
      <c r="F35" t="s">
        <v>54</v>
      </c>
      <c r="G35" s="14" t="s">
        <v>59</v>
      </c>
      <c r="H35" s="8" t="s">
        <v>59</v>
      </c>
      <c r="I35" t="s">
        <v>121</v>
      </c>
    </row>
    <row r="36" spans="1:9" x14ac:dyDescent="0.25">
      <c r="A36" t="s">
        <v>59</v>
      </c>
      <c r="B36" t="s">
        <v>123</v>
      </c>
      <c r="C36" s="10">
        <v>43005</v>
      </c>
      <c r="D36" t="s">
        <v>51</v>
      </c>
      <c r="E36" t="s">
        <v>76</v>
      </c>
      <c r="F36" t="s">
        <v>78</v>
      </c>
      <c r="G36" s="10">
        <v>43005</v>
      </c>
      <c r="H36">
        <f t="shared" si="2"/>
        <v>0</v>
      </c>
    </row>
    <row r="37" spans="1:9" x14ac:dyDescent="0.25">
      <c r="A37" t="s">
        <v>125</v>
      </c>
      <c r="B37" t="s">
        <v>124</v>
      </c>
      <c r="C37" s="10">
        <v>43011</v>
      </c>
      <c r="D37" t="s">
        <v>51</v>
      </c>
      <c r="E37" t="s">
        <v>41</v>
      </c>
      <c r="F37" t="s">
        <v>55</v>
      </c>
      <c r="G37" s="10">
        <v>43011</v>
      </c>
      <c r="H37">
        <f t="shared" si="2"/>
        <v>0</v>
      </c>
    </row>
    <row r="38" spans="1:9" x14ac:dyDescent="0.25">
      <c r="A38" t="s">
        <v>127</v>
      </c>
      <c r="B38" t="s">
        <v>126</v>
      </c>
      <c r="C38" s="10">
        <v>43012</v>
      </c>
      <c r="D38" t="s">
        <v>51</v>
      </c>
      <c r="E38" t="s">
        <v>41</v>
      </c>
      <c r="F38" t="s">
        <v>54</v>
      </c>
      <c r="G38" s="10">
        <v>43019</v>
      </c>
      <c r="H38">
        <f t="shared" si="2"/>
        <v>5</v>
      </c>
    </row>
    <row r="39" spans="1:9" s="13" customFormat="1" x14ac:dyDescent="0.25">
      <c r="A39" s="13" t="s">
        <v>130</v>
      </c>
      <c r="B39" s="13" t="s">
        <v>131</v>
      </c>
      <c r="C39" s="15">
        <v>43019</v>
      </c>
      <c r="D39" s="13" t="s">
        <v>132</v>
      </c>
      <c r="E39" s="13" t="s">
        <v>41</v>
      </c>
      <c r="F39" s="13" t="s">
        <v>54</v>
      </c>
      <c r="G39" s="15">
        <v>43028</v>
      </c>
      <c r="H39" s="13">
        <f t="shared" si="2"/>
        <v>7</v>
      </c>
      <c r="I39" s="13" t="s">
        <v>143</v>
      </c>
    </row>
    <row r="40" spans="1:9" x14ac:dyDescent="0.25">
      <c r="A40" s="13" t="s">
        <v>140</v>
      </c>
      <c r="B40" s="13" t="s">
        <v>128</v>
      </c>
      <c r="C40" s="15">
        <v>43025</v>
      </c>
      <c r="D40" s="13" t="s">
        <v>129</v>
      </c>
      <c r="E40" s="13" t="s">
        <v>41</v>
      </c>
      <c r="F40" s="13" t="s">
        <v>54</v>
      </c>
      <c r="G40" s="15">
        <v>43032</v>
      </c>
      <c r="H40" s="13">
        <f t="shared" si="2"/>
        <v>5</v>
      </c>
      <c r="I40" s="13" t="s">
        <v>133</v>
      </c>
    </row>
    <row r="41" spans="1:9" x14ac:dyDescent="0.25">
      <c r="A41" t="s">
        <v>139</v>
      </c>
      <c r="B41" t="s">
        <v>138</v>
      </c>
      <c r="C41" s="10">
        <v>43031</v>
      </c>
      <c r="D41" t="s">
        <v>51</v>
      </c>
      <c r="E41" t="s">
        <v>41</v>
      </c>
      <c r="F41" t="s">
        <v>55</v>
      </c>
      <c r="G41" s="10">
        <v>43031</v>
      </c>
      <c r="H41">
        <f t="shared" si="2"/>
        <v>0</v>
      </c>
    </row>
    <row r="42" spans="1:9" x14ac:dyDescent="0.25">
      <c r="A42" t="s">
        <v>146</v>
      </c>
      <c r="B42" t="s">
        <v>142</v>
      </c>
      <c r="C42" s="10">
        <v>43038</v>
      </c>
      <c r="D42" t="s">
        <v>51</v>
      </c>
      <c r="E42" t="s">
        <v>41</v>
      </c>
      <c r="F42" t="s">
        <v>54</v>
      </c>
      <c r="G42" s="10">
        <v>43039</v>
      </c>
      <c r="H42">
        <f t="shared" si="2"/>
        <v>1</v>
      </c>
    </row>
    <row r="43" spans="1:9" x14ac:dyDescent="0.25">
      <c r="A43" t="s">
        <v>145</v>
      </c>
      <c r="B43" t="s">
        <v>144</v>
      </c>
      <c r="C43" s="10">
        <v>43039</v>
      </c>
      <c r="D43" t="s">
        <v>51</v>
      </c>
      <c r="E43" t="s">
        <v>41</v>
      </c>
      <c r="F43" t="s">
        <v>54</v>
      </c>
      <c r="G43" s="10">
        <v>43104</v>
      </c>
      <c r="H43" s="13">
        <f t="shared" si="2"/>
        <v>47</v>
      </c>
    </row>
    <row r="44" spans="1:9" x14ac:dyDescent="0.25">
      <c r="A44" t="s">
        <v>149</v>
      </c>
      <c r="B44" t="s">
        <v>148</v>
      </c>
      <c r="C44" s="10">
        <v>43045</v>
      </c>
      <c r="D44" t="s">
        <v>132</v>
      </c>
      <c r="E44" t="s">
        <v>41</v>
      </c>
      <c r="F44" t="s">
        <v>54</v>
      </c>
      <c r="H44" t="str">
        <f t="shared" si="2"/>
        <v/>
      </c>
    </row>
    <row r="45" spans="1:9" x14ac:dyDescent="0.25">
      <c r="A45" t="s">
        <v>151</v>
      </c>
      <c r="B45" t="s">
        <v>150</v>
      </c>
      <c r="C45" s="10">
        <v>43047</v>
      </c>
      <c r="D45" t="s">
        <v>51</v>
      </c>
      <c r="E45" t="s">
        <v>97</v>
      </c>
      <c r="F45" t="s">
        <v>117</v>
      </c>
      <c r="G45" s="10">
        <v>43047</v>
      </c>
      <c r="H45">
        <f t="shared" si="2"/>
        <v>0</v>
      </c>
    </row>
    <row r="46" spans="1:9" x14ac:dyDescent="0.25">
      <c r="A46" t="s">
        <v>154</v>
      </c>
      <c r="B46" t="s">
        <v>152</v>
      </c>
      <c r="C46" s="10">
        <v>43049</v>
      </c>
      <c r="D46" t="s">
        <v>44</v>
      </c>
      <c r="E46" t="s">
        <v>41</v>
      </c>
      <c r="F46" t="s">
        <v>54</v>
      </c>
      <c r="G46" s="10">
        <v>43049</v>
      </c>
      <c r="H46">
        <f t="shared" si="2"/>
        <v>0</v>
      </c>
      <c r="I46" t="s">
        <v>153</v>
      </c>
    </row>
    <row r="47" spans="1:9" x14ac:dyDescent="0.25">
      <c r="A47" t="s">
        <v>156</v>
      </c>
      <c r="B47" t="s">
        <v>155</v>
      </c>
      <c r="C47" s="10">
        <v>43084</v>
      </c>
      <c r="D47" t="s">
        <v>51</v>
      </c>
      <c r="E47" t="s">
        <v>41</v>
      </c>
      <c r="F47" t="s">
        <v>55</v>
      </c>
      <c r="G47" s="10">
        <v>43084</v>
      </c>
      <c r="H47">
        <f t="shared" si="2"/>
        <v>0</v>
      </c>
    </row>
    <row r="48" spans="1:9" x14ac:dyDescent="0.25">
      <c r="A48" t="s">
        <v>157</v>
      </c>
      <c r="B48" t="s">
        <v>158</v>
      </c>
      <c r="C48" s="10">
        <v>43095</v>
      </c>
      <c r="D48" t="s">
        <v>132</v>
      </c>
      <c r="E48" t="s">
        <v>41</v>
      </c>
      <c r="F48" t="s">
        <v>54</v>
      </c>
      <c r="G48" s="10">
        <v>43098</v>
      </c>
      <c r="H48">
        <f t="shared" si="2"/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33" sqref="F33"/>
    </sheetView>
  </sheetViews>
  <sheetFormatPr defaultRowHeight="15" x14ac:dyDescent="0.25"/>
  <cols>
    <col min="2" max="2" width="26.5703125" customWidth="1"/>
  </cols>
  <sheetData>
    <row r="1" spans="1:3" x14ac:dyDescent="0.25">
      <c r="A1">
        <v>2204</v>
      </c>
      <c r="B1" t="s">
        <v>29</v>
      </c>
      <c r="C1" s="1"/>
    </row>
    <row r="2" spans="1:3" x14ac:dyDescent="0.25">
      <c r="A2">
        <v>2205</v>
      </c>
      <c r="B2" t="s">
        <v>0</v>
      </c>
      <c r="C2" s="1"/>
    </row>
    <row r="3" spans="1:3" x14ac:dyDescent="0.25">
      <c r="A3">
        <v>2207</v>
      </c>
      <c r="B3" t="s">
        <v>30</v>
      </c>
      <c r="C3" s="1"/>
    </row>
    <row r="4" spans="1:3" x14ac:dyDescent="0.25">
      <c r="A4">
        <v>2208</v>
      </c>
      <c r="B4" t="s">
        <v>1</v>
      </c>
      <c r="C4" s="1"/>
    </row>
    <row r="5" spans="1:3" x14ac:dyDescent="0.25">
      <c r="A5">
        <v>2213</v>
      </c>
      <c r="B5" t="s">
        <v>28</v>
      </c>
      <c r="C5" s="1"/>
    </row>
    <row r="6" spans="1:3" x14ac:dyDescent="0.25">
      <c r="A6">
        <v>2214</v>
      </c>
      <c r="B6" t="s">
        <v>18</v>
      </c>
      <c r="C6" s="1"/>
    </row>
    <row r="7" spans="1:3" x14ac:dyDescent="0.25">
      <c r="A7">
        <v>2215</v>
      </c>
      <c r="B7" t="s">
        <v>10</v>
      </c>
      <c r="C7" s="1"/>
    </row>
    <row r="8" spans="1:3" x14ac:dyDescent="0.25">
      <c r="A8">
        <v>2227</v>
      </c>
      <c r="B8" t="s">
        <v>14</v>
      </c>
      <c r="C8" s="1"/>
    </row>
    <row r="9" spans="1:3" x14ac:dyDescent="0.25">
      <c r="A9">
        <v>2228</v>
      </c>
      <c r="B9" t="s">
        <v>19</v>
      </c>
      <c r="C9" s="1"/>
    </row>
    <row r="10" spans="1:3" x14ac:dyDescent="0.25">
      <c r="A10">
        <v>2229</v>
      </c>
      <c r="B10" t="s">
        <v>7</v>
      </c>
      <c r="C10" s="1"/>
    </row>
    <row r="11" spans="1:3" x14ac:dyDescent="0.25">
      <c r="A11">
        <v>2230</v>
      </c>
      <c r="B11" t="s">
        <v>9</v>
      </c>
      <c r="C11" s="1"/>
    </row>
    <row r="12" spans="1:3" x14ac:dyDescent="0.25">
      <c r="A12">
        <v>2231</v>
      </c>
      <c r="B12" t="s">
        <v>15</v>
      </c>
      <c r="C12" s="1"/>
    </row>
    <row r="13" spans="1:3" x14ac:dyDescent="0.25">
      <c r="A13">
        <v>2232</v>
      </c>
      <c r="B13" t="s">
        <v>27</v>
      </c>
      <c r="C13" s="1"/>
    </row>
    <row r="14" spans="1:3" x14ac:dyDescent="0.25">
      <c r="A14">
        <v>2233</v>
      </c>
      <c r="B14" t="s">
        <v>13</v>
      </c>
      <c r="C14" s="1"/>
    </row>
    <row r="15" spans="1:3" x14ac:dyDescent="0.25">
      <c r="A15">
        <v>2246</v>
      </c>
      <c r="B15" t="s">
        <v>31</v>
      </c>
      <c r="C15" s="1"/>
    </row>
    <row r="16" spans="1:3" x14ac:dyDescent="0.25">
      <c r="A16">
        <v>2369</v>
      </c>
      <c r="B16" t="s">
        <v>17</v>
      </c>
      <c r="C16" s="1"/>
    </row>
    <row r="17" spans="1:3" x14ac:dyDescent="0.25">
      <c r="A17">
        <v>2370</v>
      </c>
      <c r="B17" t="s">
        <v>21</v>
      </c>
      <c r="C17" s="1"/>
    </row>
    <row r="18" spans="1:3" x14ac:dyDescent="0.25">
      <c r="A18">
        <v>2835</v>
      </c>
      <c r="B18" t="s">
        <v>20</v>
      </c>
      <c r="C18" s="1"/>
    </row>
    <row r="19" spans="1:3" x14ac:dyDescent="0.25">
      <c r="A19">
        <v>2879</v>
      </c>
      <c r="B19" t="s">
        <v>26</v>
      </c>
      <c r="C19" s="1"/>
    </row>
    <row r="20" spans="1:3" x14ac:dyDescent="0.25">
      <c r="A20">
        <v>3135</v>
      </c>
      <c r="B20" t="s">
        <v>23</v>
      </c>
      <c r="C20" s="1"/>
    </row>
    <row r="21" spans="1:3" x14ac:dyDescent="0.25">
      <c r="A21">
        <v>3172</v>
      </c>
      <c r="B21" t="s">
        <v>25</v>
      </c>
      <c r="C21" s="1"/>
    </row>
    <row r="22" spans="1:3" x14ac:dyDescent="0.25">
      <c r="A22">
        <v>3173</v>
      </c>
      <c r="B22" t="s">
        <v>24</v>
      </c>
      <c r="C22" s="1"/>
    </row>
    <row r="23" spans="1:3" x14ac:dyDescent="0.25">
      <c r="A23">
        <v>3199</v>
      </c>
      <c r="B23" t="s">
        <v>16</v>
      </c>
      <c r="C23" s="1"/>
    </row>
    <row r="24" spans="1:3" x14ac:dyDescent="0.25">
      <c r="A24">
        <v>4091</v>
      </c>
      <c r="B24" t="s">
        <v>11</v>
      </c>
      <c r="C24" s="1"/>
    </row>
    <row r="25" spans="1:3" x14ac:dyDescent="0.25">
      <c r="A25">
        <v>4092</v>
      </c>
      <c r="B25" t="s">
        <v>32</v>
      </c>
      <c r="C25" s="1"/>
    </row>
    <row r="26" spans="1:3" x14ac:dyDescent="0.25">
      <c r="A26">
        <v>4093</v>
      </c>
      <c r="B26" t="s">
        <v>33</v>
      </c>
      <c r="C26" s="1"/>
    </row>
    <row r="27" spans="1:3" x14ac:dyDescent="0.25">
      <c r="A27">
        <v>4327</v>
      </c>
      <c r="B27" t="s">
        <v>12</v>
      </c>
      <c r="C27" s="1"/>
    </row>
    <row r="28" spans="1:3" x14ac:dyDescent="0.25">
      <c r="A28">
        <v>6508</v>
      </c>
      <c r="B28" t="s">
        <v>2</v>
      </c>
      <c r="C28" s="1"/>
    </row>
    <row r="29" spans="1:3" x14ac:dyDescent="0.25">
      <c r="A29">
        <v>6509</v>
      </c>
      <c r="B29" t="s">
        <v>34</v>
      </c>
      <c r="C29" s="1"/>
    </row>
    <row r="30" spans="1:3" x14ac:dyDescent="0.25">
      <c r="A30">
        <v>6804</v>
      </c>
      <c r="B30" t="s">
        <v>5</v>
      </c>
      <c r="C30" s="1"/>
    </row>
    <row r="31" spans="1:3" x14ac:dyDescent="0.25">
      <c r="A31">
        <v>6806</v>
      </c>
      <c r="B31" t="s">
        <v>3</v>
      </c>
      <c r="C31" s="1"/>
    </row>
    <row r="32" spans="1:3" x14ac:dyDescent="0.25">
      <c r="A32">
        <v>6809</v>
      </c>
      <c r="B32" t="s">
        <v>35</v>
      </c>
      <c r="C32" s="1"/>
    </row>
    <row r="33" spans="1:3" x14ac:dyDescent="0.25">
      <c r="A33">
        <v>6843</v>
      </c>
      <c r="B33" t="s">
        <v>4</v>
      </c>
      <c r="C33" s="1"/>
    </row>
    <row r="34" spans="1:3" x14ac:dyDescent="0.25">
      <c r="A34">
        <v>6945</v>
      </c>
      <c r="B34" t="s">
        <v>22</v>
      </c>
      <c r="C34" s="2"/>
    </row>
    <row r="35" spans="1:3" x14ac:dyDescent="0.25">
      <c r="A35">
        <v>6946</v>
      </c>
      <c r="B35" t="s">
        <v>8</v>
      </c>
      <c r="C35" s="2"/>
    </row>
    <row r="36" spans="1:3" x14ac:dyDescent="0.25">
      <c r="A36">
        <v>6947</v>
      </c>
      <c r="B36" t="s">
        <v>6</v>
      </c>
      <c r="C36" s="2"/>
    </row>
    <row r="37" spans="1:3" x14ac:dyDescent="0.25"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</vt:lpstr>
      <vt:lpstr>Contratos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Oliveira</dc:creator>
  <cp:lastModifiedBy>Sofia Oliveira</cp:lastModifiedBy>
  <dcterms:created xsi:type="dcterms:W3CDTF">2017-02-21T15:19:32Z</dcterms:created>
  <dcterms:modified xsi:type="dcterms:W3CDTF">2018-01-08T09:17:12Z</dcterms:modified>
</cp:coreProperties>
</file>