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FPS\3 - Relatórios de Suivi\2 - KPI\2019\"/>
    </mc:Choice>
  </mc:AlternateContent>
  <bookViews>
    <workbookView xWindow="0" yWindow="0" windowWidth="28800" windowHeight="12435" tabRatio="770"/>
  </bookViews>
  <sheets>
    <sheet name="Activity 2019" sheetId="18" r:id="rId1"/>
    <sheet name="KPI's" sheetId="19" r:id="rId2"/>
    <sheet name="IO's" sheetId="20" r:id="rId3"/>
    <sheet name="Contratos" sheetId="15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8" l="1"/>
  <c r="J2" i="18"/>
  <c r="J6" i="18" l="1"/>
</calcChain>
</file>

<file path=xl/comments1.xml><?xml version="1.0" encoding="utf-8"?>
<comments xmlns="http://schemas.openxmlformats.org/spreadsheetml/2006/main">
  <authors>
    <author>Sofia Oliveira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Nº total de pedidos relativos a incidentes no mês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Tempo médido de resolução de incidentes críticos reportados no mês (por diferença entre data de reporte e data de resolução)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Tempo médido de resolução de incidentes não críticos reportados no mês (por diferença entre data de reporte e data de resolução)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Nº total de pedidos no mês, relativos a incidentes, que deram origem a Incidentes Operacionais. Por definição teremos KPI_4 &lt;= KPI_1</t>
        </r>
      </text>
    </comment>
  </commentList>
</comments>
</file>

<file path=xl/sharedStrings.xml><?xml version="1.0" encoding="utf-8"?>
<sst xmlns="http://schemas.openxmlformats.org/spreadsheetml/2006/main" count="95" uniqueCount="89">
  <si>
    <t>CNT Def - 2205</t>
  </si>
  <si>
    <t>MDL Def - 2208</t>
  </si>
  <si>
    <t>SZ Def - 6508</t>
  </si>
  <si>
    <t>Worten def - 6806</t>
  </si>
  <si>
    <t>Vobis -6843</t>
  </si>
  <si>
    <t>Worten prov - 6804</t>
  </si>
  <si>
    <t>Decathlon</t>
  </si>
  <si>
    <t>Moviflor</t>
  </si>
  <si>
    <t>Media Markt</t>
  </si>
  <si>
    <t>Conforama</t>
  </si>
  <si>
    <t>Black</t>
  </si>
  <si>
    <t>Cetelem CTT Standard</t>
  </si>
  <si>
    <t>Cetelem JOM</t>
  </si>
  <si>
    <t>Confort</t>
  </si>
  <si>
    <t>Credial</t>
  </si>
  <si>
    <t>Euronics</t>
  </si>
  <si>
    <t>Fnac Fidelidade - 3199</t>
  </si>
  <si>
    <t>FNAC prov</t>
  </si>
  <si>
    <t>Green</t>
  </si>
  <si>
    <t>Ikea</t>
  </si>
  <si>
    <t>Ikea prov</t>
  </si>
  <si>
    <t>MC FNAC</t>
  </si>
  <si>
    <t>MediaMarkt prov</t>
  </si>
  <si>
    <t>Renault MCI</t>
  </si>
  <si>
    <t>RP Def</t>
  </si>
  <si>
    <t>RP prov</t>
  </si>
  <si>
    <t>Salvador Caetano</t>
  </si>
  <si>
    <t>Tien 21</t>
  </si>
  <si>
    <t>White</t>
  </si>
  <si>
    <t>CNT prov - 2204</t>
  </si>
  <si>
    <t>MDL prov - 2207</t>
  </si>
  <si>
    <t>Solmar - 2246</t>
  </si>
  <si>
    <t>Cetelem CTT Premium</t>
  </si>
  <si>
    <t>Cetelem CTT Corporate</t>
  </si>
  <si>
    <t>SZ prov - 6509</t>
  </si>
  <si>
    <t>Vobis prov - 6809</t>
  </si>
  <si>
    <t>Open Date</t>
  </si>
  <si>
    <t>Opened By</t>
  </si>
  <si>
    <t>Request Type</t>
  </si>
  <si>
    <t>Closed Date</t>
  </si>
  <si>
    <t>Description</t>
  </si>
  <si>
    <t>SIBS Ref.</t>
  </si>
  <si>
    <t>Comments</t>
  </si>
  <si>
    <t>Environment</t>
  </si>
  <si>
    <t>PRD</t>
  </si>
  <si>
    <r>
      <t xml:space="preserve">KPI_1: </t>
    </r>
    <r>
      <rPr>
        <sz val="10"/>
        <color theme="1"/>
        <rFont val="Calibri"/>
        <family val="2"/>
        <scheme val="minor"/>
      </rPr>
      <t>Number of requests in Month - Incident</t>
    </r>
  </si>
  <si>
    <r>
      <t xml:space="preserve">KPI_2: </t>
    </r>
    <r>
      <rPr>
        <sz val="10"/>
        <color theme="1"/>
        <rFont val="Calibri"/>
        <family val="2"/>
        <scheme val="minor"/>
      </rPr>
      <t>Average resolution time for critical incidents</t>
    </r>
  </si>
  <si>
    <r>
      <t xml:space="preserve">KPI_3: </t>
    </r>
    <r>
      <rPr>
        <sz val="10"/>
        <color theme="1"/>
        <rFont val="Calibri"/>
        <family val="2"/>
        <scheme val="minor"/>
      </rPr>
      <t>Average resolution time for non critical incidents</t>
    </r>
  </si>
  <si>
    <r>
      <t xml:space="preserve">KPI_4: </t>
    </r>
    <r>
      <rPr>
        <sz val="10"/>
        <color theme="1"/>
        <rFont val="Calibri"/>
        <family val="2"/>
        <scheme val="minor"/>
      </rPr>
      <t>Number of incidents that originated an Operational Incident (IO) in Month</t>
    </r>
  </si>
  <si>
    <t>Carlos Camões</t>
  </si>
  <si>
    <t xml:space="preserve">Diferenças Compensação SIBS 06/2018 </t>
  </si>
  <si>
    <t>SD01256046 IM209101</t>
  </si>
  <si>
    <t>Refª Interna</t>
  </si>
  <si>
    <t>Data ocorrência</t>
  </si>
  <si>
    <t>Data detecção</t>
  </si>
  <si>
    <t>Data reporte</t>
  </si>
  <si>
    <t>Processo Origem</t>
  </si>
  <si>
    <t>Processo Impacto</t>
  </si>
  <si>
    <t>Nome</t>
  </si>
  <si>
    <t>Descrição do incidente</t>
  </si>
  <si>
    <t>Duração Incidente</t>
  </si>
  <si>
    <t>Causa</t>
  </si>
  <si>
    <t>CATEGORIA BASILEIA II</t>
  </si>
  <si>
    <t>Consequência</t>
  </si>
  <si>
    <t>Acções imediatas</t>
  </si>
  <si>
    <t>Aumento da carga de risco</t>
  </si>
  <si>
    <t>Custo de RH</t>
  </si>
  <si>
    <t>Ganho indevido</t>
  </si>
  <si>
    <t>Manque a gagner</t>
  </si>
  <si>
    <t>Perda Financeira</t>
  </si>
  <si>
    <t>Perda evitada</t>
  </si>
  <si>
    <t>Risco de imagem e reputação</t>
  </si>
  <si>
    <t>Outro</t>
  </si>
  <si>
    <t>DecisãoIMS</t>
  </si>
  <si>
    <t>Nº HI</t>
  </si>
  <si>
    <t>IP</t>
  </si>
  <si>
    <t>Time to Resolve (d)</t>
  </si>
  <si>
    <t>Time to Resolve (h)</t>
  </si>
  <si>
    <t>Y</t>
  </si>
  <si>
    <t>Incident?</t>
  </si>
  <si>
    <t>IO?</t>
  </si>
  <si>
    <t>Issue</t>
  </si>
  <si>
    <t>N</t>
  </si>
  <si>
    <t>Cetelem - Data Integrity Noncompliance Notification</t>
  </si>
  <si>
    <t>Sofia Oliveira</t>
  </si>
  <si>
    <t>Cetelem - Erro de processamento ELCB</t>
  </si>
  <si>
    <t xml:space="preserve">SD#484470 </t>
  </si>
  <si>
    <t>IM239119</t>
  </si>
  <si>
    <t>IM239129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</si>
</sst>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C0C0"/>
        <bgColor rgb="FFC0C0C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44" fontId="10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Fill="1"/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17" fontId="4" fillId="3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0" xfId="0" applyFont="1" applyAlignment="1">
      <alignment horizontal="center"/>
    </xf>
    <xf numFmtId="0" fontId="9" fillId="0" borderId="0" xfId="2" applyFont="1" applyFill="1"/>
    <xf numFmtId="0" fontId="9" fillId="0" borderId="0" xfId="2" applyFont="1" applyFill="1" applyAlignment="1">
      <alignment horizontal="center"/>
    </xf>
    <xf numFmtId="0" fontId="9" fillId="0" borderId="0" xfId="2" applyFont="1" applyFill="1" applyAlignment="1">
      <alignment horizontal="left"/>
    </xf>
    <xf numFmtId="0" fontId="0" fillId="0" borderId="0" xfId="0" applyAlignment="1">
      <alignment horizontal="left"/>
    </xf>
    <xf numFmtId="0" fontId="11" fillId="4" borderId="3" xfId="0" applyFont="1" applyFill="1" applyBorder="1" applyAlignment="1" applyProtection="1">
      <alignment horizontal="center" vertical="center" wrapText="1"/>
    </xf>
    <xf numFmtId="14" fontId="11" fillId="4" borderId="3" xfId="0" applyNumberFormat="1" applyFont="1" applyFill="1" applyBorder="1" applyAlignment="1" applyProtection="1">
      <alignment horizontal="center" vertical="center" wrapText="1"/>
    </xf>
    <xf numFmtId="44" fontId="11" fillId="4" borderId="3" xfId="3" applyFont="1" applyFill="1" applyBorder="1" applyAlignment="1" applyProtection="1">
      <alignment horizontal="center" vertical="center" wrapText="1"/>
    </xf>
    <xf numFmtId="0" fontId="11" fillId="4" borderId="0" xfId="0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6" xfId="0" applyFont="1" applyFill="1" applyBorder="1" applyAlignment="1" applyProtection="1">
      <alignment vertical="center" wrapText="1"/>
    </xf>
    <xf numFmtId="14" fontId="13" fillId="0" borderId="6" xfId="0" applyNumberFormat="1" applyFont="1" applyFill="1" applyBorder="1" applyAlignment="1" applyProtection="1">
      <alignment horizontal="center" vertical="center" wrapText="1"/>
    </xf>
    <xf numFmtId="44" fontId="13" fillId="0" borderId="6" xfId="3" applyFont="1" applyFill="1" applyBorder="1" applyAlignment="1" applyProtection="1">
      <alignment horizontal="right" vertical="center" wrapText="1"/>
    </xf>
    <xf numFmtId="0" fontId="13" fillId="0" borderId="0" xfId="0" applyFont="1" applyFill="1" applyBorder="1" applyAlignment="1" applyProtection="1">
      <alignment vertical="center" wrapText="1"/>
    </xf>
    <xf numFmtId="0" fontId="12" fillId="0" borderId="0" xfId="0" applyFont="1" applyFill="1"/>
    <xf numFmtId="0" fontId="3" fillId="2" borderId="0" xfId="2" applyAlignment="1">
      <alignment wrapText="1"/>
    </xf>
    <xf numFmtId="0" fontId="3" fillId="2" borderId="0" xfId="2" applyAlignment="1">
      <alignment horizontal="center" wrapText="1"/>
    </xf>
    <xf numFmtId="0" fontId="0" fillId="0" borderId="0" xfId="0" applyAlignment="1">
      <alignment wrapText="1"/>
    </xf>
    <xf numFmtId="0" fontId="3" fillId="2" borderId="0" xfId="2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4" fillId="0" borderId="0" xfId="2" applyFont="1" applyFill="1"/>
    <xf numFmtId="14" fontId="14" fillId="0" borderId="0" xfId="2" applyNumberFormat="1" applyFont="1" applyFill="1" applyAlignment="1">
      <alignment horizontal="center"/>
    </xf>
    <xf numFmtId="0" fontId="14" fillId="0" borderId="0" xfId="2" applyFont="1" applyFill="1" applyAlignment="1">
      <alignment horizontal="center" vertical="center"/>
    </xf>
    <xf numFmtId="0" fontId="14" fillId="0" borderId="0" xfId="2" applyFont="1" applyFill="1" applyAlignment="1">
      <alignment horizontal="center"/>
    </xf>
    <xf numFmtId="1" fontId="14" fillId="0" borderId="0" xfId="0" applyNumberFormat="1" applyFont="1" applyAlignment="1">
      <alignment horizontal="center" vertical="center"/>
    </xf>
    <xf numFmtId="14" fontId="9" fillId="0" borderId="0" xfId="2" applyNumberFormat="1" applyFont="1" applyFill="1" applyAlignment="1">
      <alignment horizontal="center"/>
    </xf>
  </cellXfs>
  <cellStyles count="4">
    <cellStyle name="Accent6" xfId="2" builtinId="49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B1" workbookViewId="0">
      <selection activeCell="L4" sqref="L4"/>
    </sheetView>
  </sheetViews>
  <sheetFormatPr defaultRowHeight="15" x14ac:dyDescent="0.25"/>
  <cols>
    <col min="1" max="1" width="47.42578125" bestFit="1" customWidth="1"/>
    <col min="2" max="2" width="51.28515625" customWidth="1"/>
    <col min="3" max="3" width="10.7109375" customWidth="1"/>
    <col min="4" max="4" width="19.140625" bestFit="1" customWidth="1"/>
    <col min="5" max="5" width="13.140625" bestFit="1" customWidth="1"/>
    <col min="6" max="6" width="10.28515625" style="29" customWidth="1"/>
    <col min="7" max="7" width="4.5703125" style="29" customWidth="1"/>
    <col min="8" max="8" width="12.42578125" bestFit="1" customWidth="1"/>
    <col min="9" max="9" width="11.5703125" bestFit="1" customWidth="1"/>
    <col min="10" max="11" width="11" style="29" bestFit="1" customWidth="1"/>
    <col min="12" max="12" width="67.85546875" bestFit="1" customWidth="1"/>
  </cols>
  <sheetData>
    <row r="1" spans="1:12" s="26" customFormat="1" ht="30" x14ac:dyDescent="0.25">
      <c r="A1" s="24" t="s">
        <v>41</v>
      </c>
      <c r="B1" s="24" t="s">
        <v>40</v>
      </c>
      <c r="C1" s="25" t="s">
        <v>36</v>
      </c>
      <c r="D1" s="24" t="s">
        <v>37</v>
      </c>
      <c r="E1" s="24" t="s">
        <v>38</v>
      </c>
      <c r="F1" s="27" t="s">
        <v>79</v>
      </c>
      <c r="G1" s="27" t="s">
        <v>80</v>
      </c>
      <c r="H1" s="24" t="s">
        <v>43</v>
      </c>
      <c r="I1" s="25" t="s">
        <v>39</v>
      </c>
      <c r="J1" s="27" t="s">
        <v>76</v>
      </c>
      <c r="K1" s="27" t="s">
        <v>77</v>
      </c>
      <c r="L1" s="25" t="s">
        <v>42</v>
      </c>
    </row>
    <row r="2" spans="1:12" s="8" customFormat="1" x14ac:dyDescent="0.25">
      <c r="A2" s="10"/>
      <c r="B2" s="10"/>
      <c r="C2" s="11"/>
      <c r="D2" s="10"/>
      <c r="E2" s="10"/>
      <c r="F2" s="30"/>
      <c r="G2" s="30"/>
      <c r="H2" s="10"/>
      <c r="I2" s="11"/>
      <c r="J2" s="28" t="str">
        <f>IF(I2&lt;&gt;"",NETWORKDAYS(C2,I2)-1,"")</f>
        <v/>
      </c>
      <c r="K2" s="28"/>
      <c r="L2" s="12"/>
    </row>
    <row r="3" spans="1:12" s="8" customFormat="1" x14ac:dyDescent="0.25">
      <c r="A3" s="10"/>
      <c r="B3" s="10"/>
      <c r="C3" s="11"/>
      <c r="D3" s="10"/>
      <c r="E3" s="10"/>
      <c r="F3" s="30"/>
      <c r="G3" s="30"/>
      <c r="H3" s="10"/>
      <c r="I3" s="11"/>
      <c r="J3" s="28" t="str">
        <f>IF(I3&lt;&gt;"",NETWORKDAYS(C3,I3)-1,"")</f>
        <v/>
      </c>
      <c r="K3" s="28"/>
      <c r="L3" s="12"/>
    </row>
    <row r="4" spans="1:12" s="8" customFormat="1" x14ac:dyDescent="0.25">
      <c r="A4" s="10" t="s">
        <v>88</v>
      </c>
      <c r="B4" s="10" t="s">
        <v>85</v>
      </c>
      <c r="C4" s="36">
        <v>43469</v>
      </c>
      <c r="D4" s="10" t="s">
        <v>84</v>
      </c>
      <c r="E4" s="10" t="s">
        <v>81</v>
      </c>
      <c r="F4" s="30"/>
      <c r="G4" s="30"/>
      <c r="H4" s="10"/>
      <c r="I4" s="36">
        <v>43469</v>
      </c>
      <c r="J4" s="28"/>
      <c r="K4" s="28"/>
      <c r="L4" s="12" t="s">
        <v>86</v>
      </c>
    </row>
    <row r="5" spans="1:12" s="8" customFormat="1" x14ac:dyDescent="0.25">
      <c r="A5" s="10" t="s">
        <v>87</v>
      </c>
      <c r="B5" s="10" t="s">
        <v>83</v>
      </c>
      <c r="C5" s="36">
        <v>43469</v>
      </c>
      <c r="D5" s="10" t="s">
        <v>84</v>
      </c>
      <c r="E5" s="10" t="s">
        <v>81</v>
      </c>
      <c r="F5" s="30" t="s">
        <v>82</v>
      </c>
      <c r="G5" s="30" t="s">
        <v>82</v>
      </c>
      <c r="H5" s="10" t="s">
        <v>44</v>
      </c>
      <c r="I5" s="11"/>
      <c r="J5" s="28"/>
      <c r="K5" s="28"/>
      <c r="L5" s="12"/>
    </row>
    <row r="6" spans="1:12" s="8" customFormat="1" x14ac:dyDescent="0.25">
      <c r="A6" s="31" t="s">
        <v>51</v>
      </c>
      <c r="B6" s="31" t="s">
        <v>50</v>
      </c>
      <c r="C6" s="32">
        <v>43290</v>
      </c>
      <c r="D6" s="31" t="s">
        <v>49</v>
      </c>
      <c r="E6" s="31" t="s">
        <v>81</v>
      </c>
      <c r="F6" s="33" t="s">
        <v>78</v>
      </c>
      <c r="G6" s="33" t="s">
        <v>82</v>
      </c>
      <c r="H6" s="31" t="s">
        <v>44</v>
      </c>
      <c r="I6" s="34"/>
      <c r="J6" s="35" t="str">
        <f>IF(I6&lt;&gt;"",NETWORKDAYS(C6,I6)-1,"")</f>
        <v/>
      </c>
      <c r="K6" s="35"/>
      <c r="L6" s="12"/>
    </row>
    <row r="7" spans="1:12" x14ac:dyDescent="0.25">
      <c r="L7" s="13"/>
    </row>
    <row r="8" spans="1:12" x14ac:dyDescent="0.25">
      <c r="L8" s="13"/>
    </row>
    <row r="9" spans="1:12" x14ac:dyDescent="0.25">
      <c r="L9" s="13"/>
    </row>
    <row r="10" spans="1:12" x14ac:dyDescent="0.25">
      <c r="L10" s="13"/>
    </row>
    <row r="11" spans="1:12" x14ac:dyDescent="0.25">
      <c r="L11" s="13"/>
    </row>
    <row r="12" spans="1:12" x14ac:dyDescent="0.25">
      <c r="L12" s="13"/>
    </row>
    <row r="13" spans="1:12" x14ac:dyDescent="0.25">
      <c r="L13" s="13"/>
    </row>
    <row r="14" spans="1:12" x14ac:dyDescent="0.25">
      <c r="L14" s="13"/>
    </row>
  </sheetData>
  <sortState ref="A2:I6">
    <sortCondition descending="1" ref="C2:C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workbookViewId="0">
      <selection activeCell="B1" sqref="B1"/>
    </sheetView>
  </sheetViews>
  <sheetFormatPr defaultRowHeight="15" x14ac:dyDescent="0.25"/>
  <cols>
    <col min="1" max="1" width="66.7109375" customWidth="1"/>
  </cols>
  <sheetData>
    <row r="1" spans="1:13" ht="15.75" thickBot="1" x14ac:dyDescent="0.3">
      <c r="B1" s="7">
        <v>43466</v>
      </c>
      <c r="C1" s="7">
        <v>43497</v>
      </c>
      <c r="D1" s="7">
        <v>43525</v>
      </c>
      <c r="E1" s="7">
        <v>43556</v>
      </c>
      <c r="F1" s="7">
        <v>43586</v>
      </c>
      <c r="G1" s="7">
        <v>43617</v>
      </c>
      <c r="H1" s="7">
        <v>43647</v>
      </c>
      <c r="I1" s="7">
        <v>43678</v>
      </c>
      <c r="J1" s="7">
        <v>43709</v>
      </c>
      <c r="K1" s="7">
        <v>43739</v>
      </c>
      <c r="L1" s="7">
        <v>43770</v>
      </c>
      <c r="M1" s="7">
        <v>43800</v>
      </c>
    </row>
    <row r="2" spans="1:13" x14ac:dyDescent="0.25">
      <c r="A2" s="3" t="s">
        <v>45</v>
      </c>
    </row>
    <row r="3" spans="1:13" x14ac:dyDescent="0.25">
      <c r="A3" s="4" t="s">
        <v>46</v>
      </c>
      <c r="B3" s="9"/>
      <c r="C3" s="9"/>
    </row>
    <row r="4" spans="1:13" x14ac:dyDescent="0.25">
      <c r="A4" s="5" t="s">
        <v>47</v>
      </c>
      <c r="B4" s="9"/>
      <c r="C4" s="9"/>
    </row>
    <row r="5" spans="1:13" ht="15.75" thickBot="1" x14ac:dyDescent="0.3">
      <c r="A5" s="6" t="s">
        <v>48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activeCell="A2" sqref="A2:XFD2"/>
    </sheetView>
  </sheetViews>
  <sheetFormatPr defaultRowHeight="15" x14ac:dyDescent="0.25"/>
  <cols>
    <col min="1" max="1" width="38.42578125" bestFit="1" customWidth="1"/>
  </cols>
  <sheetData>
    <row r="1" spans="1:25" s="18" customFormat="1" ht="21.75" customHeight="1" x14ac:dyDescent="0.2">
      <c r="A1" s="14" t="s">
        <v>52</v>
      </c>
      <c r="B1" s="15" t="s">
        <v>53</v>
      </c>
      <c r="C1" s="15" t="s">
        <v>54</v>
      </c>
      <c r="D1" s="15" t="s">
        <v>55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61</v>
      </c>
      <c r="K1" s="14" t="s">
        <v>62</v>
      </c>
      <c r="L1" s="14" t="s">
        <v>63</v>
      </c>
      <c r="M1" s="14" t="s">
        <v>64</v>
      </c>
      <c r="N1" s="16" t="s">
        <v>65</v>
      </c>
      <c r="O1" s="16" t="s">
        <v>66</v>
      </c>
      <c r="P1" s="16" t="s">
        <v>67</v>
      </c>
      <c r="Q1" s="16" t="s">
        <v>68</v>
      </c>
      <c r="R1" s="16" t="s">
        <v>69</v>
      </c>
      <c r="S1" s="16" t="s">
        <v>70</v>
      </c>
      <c r="T1" s="16" t="s">
        <v>71</v>
      </c>
      <c r="U1" s="16" t="s">
        <v>72</v>
      </c>
      <c r="V1" s="14" t="s">
        <v>73</v>
      </c>
      <c r="W1" s="14" t="s">
        <v>74</v>
      </c>
      <c r="X1" s="14" t="s">
        <v>75</v>
      </c>
      <c r="Y1" s="17"/>
    </row>
    <row r="2" spans="1:25" s="23" customFormat="1" ht="21.75" customHeight="1" x14ac:dyDescent="0.2">
      <c r="A2" s="19"/>
      <c r="B2" s="20"/>
      <c r="C2" s="20"/>
      <c r="D2" s="20"/>
      <c r="E2" s="19"/>
      <c r="F2" s="19"/>
      <c r="G2" s="19"/>
      <c r="H2" s="19"/>
      <c r="I2" s="19"/>
      <c r="J2" s="19"/>
      <c r="K2" s="19"/>
      <c r="L2" s="19"/>
      <c r="M2" s="19"/>
      <c r="N2" s="21"/>
      <c r="O2" s="21"/>
      <c r="P2" s="21"/>
      <c r="Q2" s="21"/>
      <c r="R2" s="21"/>
      <c r="S2" s="21"/>
      <c r="T2" s="21"/>
      <c r="U2" s="21"/>
      <c r="V2" s="19"/>
      <c r="W2" s="19"/>
      <c r="X2" s="19"/>
      <c r="Y2" s="22"/>
    </row>
    <row r="3" spans="1:25" s="23" customFormat="1" ht="21.75" customHeight="1" x14ac:dyDescent="0.2">
      <c r="A3" s="19"/>
      <c r="B3" s="20"/>
      <c r="C3" s="20"/>
      <c r="D3" s="20"/>
      <c r="E3" s="19"/>
      <c r="F3" s="19"/>
      <c r="G3" s="19"/>
      <c r="H3" s="19"/>
      <c r="I3" s="19"/>
      <c r="J3" s="19"/>
      <c r="K3" s="19"/>
      <c r="L3" s="19"/>
      <c r="M3" s="19"/>
      <c r="N3" s="21"/>
      <c r="O3" s="21"/>
      <c r="P3" s="21"/>
      <c r="Q3" s="21"/>
      <c r="R3" s="21"/>
      <c r="S3" s="21"/>
      <c r="T3" s="21"/>
      <c r="U3" s="21"/>
      <c r="V3" s="19"/>
      <c r="W3" s="19"/>
      <c r="X3" s="19"/>
      <c r="Y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F33" sqref="F33"/>
    </sheetView>
  </sheetViews>
  <sheetFormatPr defaultRowHeight="15" x14ac:dyDescent="0.25"/>
  <cols>
    <col min="2" max="2" width="26.5703125" customWidth="1"/>
  </cols>
  <sheetData>
    <row r="1" spans="1:3" x14ac:dyDescent="0.25">
      <c r="A1">
        <v>2204</v>
      </c>
      <c r="B1" t="s">
        <v>29</v>
      </c>
      <c r="C1" s="1"/>
    </row>
    <row r="2" spans="1:3" x14ac:dyDescent="0.25">
      <c r="A2">
        <v>2205</v>
      </c>
      <c r="B2" t="s">
        <v>0</v>
      </c>
      <c r="C2" s="1"/>
    </row>
    <row r="3" spans="1:3" x14ac:dyDescent="0.25">
      <c r="A3">
        <v>2207</v>
      </c>
      <c r="B3" t="s">
        <v>30</v>
      </c>
      <c r="C3" s="1"/>
    </row>
    <row r="4" spans="1:3" x14ac:dyDescent="0.25">
      <c r="A4">
        <v>2208</v>
      </c>
      <c r="B4" t="s">
        <v>1</v>
      </c>
      <c r="C4" s="1"/>
    </row>
    <row r="5" spans="1:3" x14ac:dyDescent="0.25">
      <c r="A5">
        <v>2213</v>
      </c>
      <c r="B5" t="s">
        <v>28</v>
      </c>
      <c r="C5" s="1"/>
    </row>
    <row r="6" spans="1:3" x14ac:dyDescent="0.25">
      <c r="A6">
        <v>2214</v>
      </c>
      <c r="B6" t="s">
        <v>18</v>
      </c>
      <c r="C6" s="1"/>
    </row>
    <row r="7" spans="1:3" x14ac:dyDescent="0.25">
      <c r="A7">
        <v>2215</v>
      </c>
      <c r="B7" t="s">
        <v>10</v>
      </c>
      <c r="C7" s="1"/>
    </row>
    <row r="8" spans="1:3" x14ac:dyDescent="0.25">
      <c r="A8">
        <v>2227</v>
      </c>
      <c r="B8" t="s">
        <v>14</v>
      </c>
      <c r="C8" s="1"/>
    </row>
    <row r="9" spans="1:3" x14ac:dyDescent="0.25">
      <c r="A9">
        <v>2228</v>
      </c>
      <c r="B9" t="s">
        <v>19</v>
      </c>
      <c r="C9" s="1"/>
    </row>
    <row r="10" spans="1:3" x14ac:dyDescent="0.25">
      <c r="A10">
        <v>2229</v>
      </c>
      <c r="B10" t="s">
        <v>7</v>
      </c>
      <c r="C10" s="1"/>
    </row>
    <row r="11" spans="1:3" x14ac:dyDescent="0.25">
      <c r="A11">
        <v>2230</v>
      </c>
      <c r="B11" t="s">
        <v>9</v>
      </c>
      <c r="C11" s="1"/>
    </row>
    <row r="12" spans="1:3" x14ac:dyDescent="0.25">
      <c r="A12">
        <v>2231</v>
      </c>
      <c r="B12" t="s">
        <v>15</v>
      </c>
      <c r="C12" s="1"/>
    </row>
    <row r="13" spans="1:3" x14ac:dyDescent="0.25">
      <c r="A13">
        <v>2232</v>
      </c>
      <c r="B13" t="s">
        <v>27</v>
      </c>
      <c r="C13" s="1"/>
    </row>
    <row r="14" spans="1:3" x14ac:dyDescent="0.25">
      <c r="A14">
        <v>2233</v>
      </c>
      <c r="B14" t="s">
        <v>13</v>
      </c>
      <c r="C14" s="1"/>
    </row>
    <row r="15" spans="1:3" x14ac:dyDescent="0.25">
      <c r="A15">
        <v>2246</v>
      </c>
      <c r="B15" t="s">
        <v>31</v>
      </c>
      <c r="C15" s="1"/>
    </row>
    <row r="16" spans="1:3" x14ac:dyDescent="0.25">
      <c r="A16">
        <v>2369</v>
      </c>
      <c r="B16" t="s">
        <v>17</v>
      </c>
      <c r="C16" s="1"/>
    </row>
    <row r="17" spans="1:3" x14ac:dyDescent="0.25">
      <c r="A17">
        <v>2370</v>
      </c>
      <c r="B17" t="s">
        <v>21</v>
      </c>
      <c r="C17" s="1"/>
    </row>
    <row r="18" spans="1:3" x14ac:dyDescent="0.25">
      <c r="A18">
        <v>2835</v>
      </c>
      <c r="B18" t="s">
        <v>20</v>
      </c>
      <c r="C18" s="1"/>
    </row>
    <row r="19" spans="1:3" x14ac:dyDescent="0.25">
      <c r="A19">
        <v>2879</v>
      </c>
      <c r="B19" t="s">
        <v>26</v>
      </c>
      <c r="C19" s="1"/>
    </row>
    <row r="20" spans="1:3" x14ac:dyDescent="0.25">
      <c r="A20">
        <v>3135</v>
      </c>
      <c r="B20" t="s">
        <v>23</v>
      </c>
      <c r="C20" s="1"/>
    </row>
    <row r="21" spans="1:3" x14ac:dyDescent="0.25">
      <c r="A21">
        <v>3172</v>
      </c>
      <c r="B21" t="s">
        <v>25</v>
      </c>
      <c r="C21" s="1"/>
    </row>
    <row r="22" spans="1:3" x14ac:dyDescent="0.25">
      <c r="A22">
        <v>3173</v>
      </c>
      <c r="B22" t="s">
        <v>24</v>
      </c>
      <c r="C22" s="1"/>
    </row>
    <row r="23" spans="1:3" x14ac:dyDescent="0.25">
      <c r="A23">
        <v>3199</v>
      </c>
      <c r="B23" t="s">
        <v>16</v>
      </c>
      <c r="C23" s="1"/>
    </row>
    <row r="24" spans="1:3" x14ac:dyDescent="0.25">
      <c r="A24">
        <v>4091</v>
      </c>
      <c r="B24" t="s">
        <v>11</v>
      </c>
      <c r="C24" s="1"/>
    </row>
    <row r="25" spans="1:3" x14ac:dyDescent="0.25">
      <c r="A25">
        <v>4092</v>
      </c>
      <c r="B25" t="s">
        <v>32</v>
      </c>
      <c r="C25" s="1"/>
    </row>
    <row r="26" spans="1:3" x14ac:dyDescent="0.25">
      <c r="A26">
        <v>4093</v>
      </c>
      <c r="B26" t="s">
        <v>33</v>
      </c>
      <c r="C26" s="1"/>
    </row>
    <row r="27" spans="1:3" x14ac:dyDescent="0.25">
      <c r="A27">
        <v>4327</v>
      </c>
      <c r="B27" t="s">
        <v>12</v>
      </c>
      <c r="C27" s="1"/>
    </row>
    <row r="28" spans="1:3" x14ac:dyDescent="0.25">
      <c r="A28">
        <v>6508</v>
      </c>
      <c r="B28" t="s">
        <v>2</v>
      </c>
      <c r="C28" s="1"/>
    </row>
    <row r="29" spans="1:3" x14ac:dyDescent="0.25">
      <c r="A29">
        <v>6509</v>
      </c>
      <c r="B29" t="s">
        <v>34</v>
      </c>
      <c r="C29" s="1"/>
    </row>
    <row r="30" spans="1:3" x14ac:dyDescent="0.25">
      <c r="A30">
        <v>6804</v>
      </c>
      <c r="B30" t="s">
        <v>5</v>
      </c>
      <c r="C30" s="1"/>
    </row>
    <row r="31" spans="1:3" x14ac:dyDescent="0.25">
      <c r="A31">
        <v>6806</v>
      </c>
      <c r="B31" t="s">
        <v>3</v>
      </c>
      <c r="C31" s="1"/>
    </row>
    <row r="32" spans="1:3" x14ac:dyDescent="0.25">
      <c r="A32">
        <v>6809</v>
      </c>
      <c r="B32" t="s">
        <v>35</v>
      </c>
      <c r="C32" s="1"/>
    </row>
    <row r="33" spans="1:3" x14ac:dyDescent="0.25">
      <c r="A33">
        <v>6843</v>
      </c>
      <c r="B33" t="s">
        <v>4</v>
      </c>
      <c r="C33" s="1"/>
    </row>
    <row r="34" spans="1:3" x14ac:dyDescent="0.25">
      <c r="A34">
        <v>6945</v>
      </c>
      <c r="B34" t="s">
        <v>22</v>
      </c>
      <c r="C34" s="2"/>
    </row>
    <row r="35" spans="1:3" x14ac:dyDescent="0.25">
      <c r="A35">
        <v>6946</v>
      </c>
      <c r="B35" t="s">
        <v>8</v>
      </c>
      <c r="C35" s="2"/>
    </row>
    <row r="36" spans="1:3" x14ac:dyDescent="0.25">
      <c r="A36">
        <v>6947</v>
      </c>
      <c r="B36" t="s">
        <v>6</v>
      </c>
      <c r="C36" s="2"/>
    </row>
    <row r="37" spans="1:3" x14ac:dyDescent="0.25">
      <c r="C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 2019</vt:lpstr>
      <vt:lpstr>KPI's</vt:lpstr>
      <vt:lpstr>IO's</vt:lpstr>
      <vt:lpstr>Contratos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Oliveira</dc:creator>
  <cp:lastModifiedBy>Sofia Oliveira</cp:lastModifiedBy>
  <dcterms:created xsi:type="dcterms:W3CDTF">2017-02-21T15:19:32Z</dcterms:created>
  <dcterms:modified xsi:type="dcterms:W3CDTF">2019-01-04T17:45:54Z</dcterms:modified>
</cp:coreProperties>
</file>