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<sst xmlns="http://schemas.openxmlformats.org/spreadsheetml/2006/main" count="23" uniqueCount="5">
  <si>
    <t>Hand length (in)</t>
  </si>
  <si>
    <t>Height (in)</t>
  </si>
  <si>
    <t>Gender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</si>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</sst>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Height (in) par rapport à Hand length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'Feuille 1'!$A$2:$A$21</c:f>
            </c:numRef>
          </c:xVal>
          <c:yVal>
            <c:numRef>
              <c:f>'Feuille 1'!$B$2:$B$21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81102"/>
        <c:axId val="639276490"/>
      </c:scatterChart>
      <c:valAx>
        <c:axId val="8513811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Hand length (in)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9276490"/>
      </c:valAx>
      <c:valAx>
        <c:axId val="63927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Height (in)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138110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742950</xdr:colOff>
      <xdr:row>5</xdr:row>
      <xdr:rowOff>19050</xdr:rowOff>
    </xdr:from>
    <xdr:to>
      <xdr:col>14</xdr:col>
      <xdr:colOff>685800</xdr:colOff>
      <xdr:row>22</xdr:row>
      <xdr:rowOff>152400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>
        <v>7.5</v>
      </c>
      <c r="B2" s="2">
        <v>71.0</v>
      </c>
      <c r="C2" s="1" t="s">
        <v>3</v>
      </c>
      <c r="D2" s="1">
        <f t="shared" ref="D2:D21" si="1">B2*0.0833333</f>
        <v>5.9166643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3">
        <f>7+10/16</f>
        <v>7.625</v>
      </c>
      <c r="B3" s="4">
        <v>68.5</v>
      </c>
      <c r="C3" s="1" t="s">
        <v>3</v>
      </c>
      <c r="D3" s="1">
        <f t="shared" si="1"/>
        <v>5.70833105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3">
        <f>7+9/16</f>
        <v>7.5625</v>
      </c>
      <c r="B4" s="3">
        <f>60+7</f>
        <v>67</v>
      </c>
      <c r="C4" s="1" t="s">
        <v>3</v>
      </c>
      <c r="D4" s="1">
        <f t="shared" si="1"/>
        <v>5.5833311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2">
        <v>7.0</v>
      </c>
      <c r="B5" s="2">
        <v>61.0</v>
      </c>
      <c r="C5" s="1" t="s">
        <v>4</v>
      </c>
      <c r="D5" s="1">
        <f t="shared" si="1"/>
        <v>5.0833313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3">
        <f>7+10/16</f>
        <v>7.625</v>
      </c>
      <c r="B6" s="2">
        <v>67.0</v>
      </c>
      <c r="C6" s="1" t="s">
        <v>4</v>
      </c>
      <c r="D6" s="1">
        <f t="shared" si="1"/>
        <v>5.5833311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3">
        <f>6+10/16</f>
        <v>6.625</v>
      </c>
      <c r="B7" s="2">
        <v>62.0</v>
      </c>
      <c r="C7" s="1" t="s">
        <v>4</v>
      </c>
      <c r="D7" s="1">
        <f t="shared" si="1"/>
        <v>5.1666646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3">
        <f>6+14/16</f>
        <v>6.875</v>
      </c>
      <c r="B8" s="2">
        <v>65.0</v>
      </c>
      <c r="C8" s="1" t="s">
        <v>4</v>
      </c>
      <c r="D8" s="1">
        <f t="shared" si="1"/>
        <v>5.4166645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3">
        <f>7+10/16</f>
        <v>7.625</v>
      </c>
      <c r="B9" s="2">
        <v>70.86</v>
      </c>
      <c r="C9" s="1" t="s">
        <v>3</v>
      </c>
      <c r="D9" s="1">
        <f t="shared" si="1"/>
        <v>5.904997638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3">
        <f>7+4/16</f>
        <v>7.25</v>
      </c>
      <c r="B10" s="3">
        <f>4*12+11</f>
        <v>59</v>
      </c>
      <c r="C10" s="1" t="s">
        <v>4</v>
      </c>
      <c r="D10" s="1">
        <f t="shared" si="1"/>
        <v>4.9166647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2">
        <v>7.5</v>
      </c>
      <c r="B11" s="2">
        <v>70.0</v>
      </c>
      <c r="C11" s="1" t="s">
        <v>3</v>
      </c>
      <c r="D11" s="1">
        <f t="shared" si="1"/>
        <v>5.833331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3">
        <f>6+9/16</f>
        <v>6.5625</v>
      </c>
      <c r="B12" s="2">
        <v>63.0</v>
      </c>
      <c r="C12" s="1" t="s">
        <v>4</v>
      </c>
      <c r="D12" s="1">
        <f t="shared" si="1"/>
        <v>5.2499979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3">
        <f>8+4/16</f>
        <v>8.25</v>
      </c>
      <c r="B13" s="2">
        <v>73.0</v>
      </c>
      <c r="C13" s="1" t="s">
        <v>3</v>
      </c>
      <c r="D13" s="1">
        <f t="shared" si="1"/>
        <v>6.0833309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3">
        <f>7+10/16</f>
        <v>7.625</v>
      </c>
      <c r="B14" s="2">
        <v>74.0</v>
      </c>
      <c r="C14" s="1" t="s">
        <v>3</v>
      </c>
      <c r="D14" s="1">
        <f t="shared" si="1"/>
        <v>6.1666642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2">
        <v>7.5</v>
      </c>
      <c r="B15" s="2">
        <v>73.0</v>
      </c>
      <c r="C15" s="1" t="s">
        <v>3</v>
      </c>
      <c r="D15" s="1">
        <f t="shared" si="1"/>
        <v>6.0833309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3">
        <f>7+9/16</f>
        <v>7.5625</v>
      </c>
      <c r="B16" s="2">
        <v>69.0</v>
      </c>
      <c r="C16" s="1" t="s">
        <v>3</v>
      </c>
      <c r="D16" s="1">
        <f t="shared" si="1"/>
        <v>5.7499977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3">
        <f>6+14/16</f>
        <v>6.875</v>
      </c>
      <c r="B17" s="2">
        <v>67.0</v>
      </c>
      <c r="C17" s="1" t="s">
        <v>4</v>
      </c>
      <c r="D17" s="1">
        <f t="shared" si="1"/>
        <v>5.5833311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2">
        <v>7.0</v>
      </c>
      <c r="B18" s="2">
        <v>65.0</v>
      </c>
      <c r="C18" s="1" t="s">
        <v>3</v>
      </c>
      <c r="D18" s="1">
        <f t="shared" si="1"/>
        <v>5.4166645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3">
        <f>6+12/16</f>
        <v>6.75</v>
      </c>
      <c r="B19" s="2">
        <v>63.5</v>
      </c>
      <c r="C19" s="1" t="s">
        <v>4</v>
      </c>
      <c r="D19" s="1">
        <f t="shared" si="1"/>
        <v>5.29166455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3">
        <f>7+12/16</f>
        <v>7.75</v>
      </c>
      <c r="B20" s="2">
        <v>68.5</v>
      </c>
      <c r="C20" s="1" t="s">
        <v>3</v>
      </c>
      <c r="D20" s="1">
        <f t="shared" si="1"/>
        <v>5.70833105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3">
        <f>7+14/16</f>
        <v>7.875</v>
      </c>
      <c r="B21" s="2">
        <v>75.5</v>
      </c>
      <c r="C21" s="1" t="s">
        <v>3</v>
      </c>
      <c r="D21" s="1">
        <f t="shared" si="1"/>
        <v>6.29166415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drawing r:id="rId1"/>
</worksheet>
</file>