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45"/>
  </bookViews>
  <sheets>
    <sheet name="Working" sheetId="1" r:id="rId1"/>
  </sheets>
  <calcPr calcId="124519"/>
</workbook>
</file>

<file path=xl/calcChain.xml><?xml version="1.0" encoding="utf-8"?>
<calcChain xmlns="http://schemas.openxmlformats.org/spreadsheetml/2006/main">
  <c r="E9" i="1"/>
  <c r="I9" s="1"/>
  <c r="E15"/>
  <c r="G15" s="1"/>
  <c r="E14"/>
  <c r="I14" s="1"/>
  <c r="E8"/>
  <c r="G8" s="1"/>
  <c r="E16"/>
  <c r="G16" s="1"/>
  <c r="E17"/>
  <c r="G17" s="1"/>
  <c r="E3"/>
  <c r="G3" s="1"/>
  <c r="E4"/>
  <c r="G4" s="1"/>
  <c r="E5"/>
  <c r="G5" s="1"/>
  <c r="E6"/>
  <c r="G6" s="1"/>
  <c r="E7"/>
  <c r="G7" s="1"/>
  <c r="I17" l="1"/>
  <c r="G10"/>
  <c r="G9"/>
  <c r="I8"/>
  <c r="G14"/>
  <c r="G18" s="1"/>
  <c r="I15"/>
  <c r="I16"/>
  <c r="I4"/>
  <c r="I6"/>
  <c r="I3"/>
  <c r="I7"/>
  <c r="I5"/>
  <c r="I18" l="1"/>
  <c r="I10"/>
</calcChain>
</file>

<file path=xl/sharedStrings.xml><?xml version="1.0" encoding="utf-8"?>
<sst xmlns="http://schemas.openxmlformats.org/spreadsheetml/2006/main" count="32" uniqueCount="14">
  <si>
    <t>Return</t>
  </si>
  <si>
    <t>Due date</t>
  </si>
  <si>
    <t>Filing date</t>
  </si>
  <si>
    <t>Period of delay in days</t>
  </si>
  <si>
    <t>GSTR - 1</t>
  </si>
  <si>
    <t>GSTR-  3B</t>
  </si>
  <si>
    <t>Late fees per day
Nil Return</t>
  </si>
  <si>
    <t>Late fees per day
if GST liabilty</t>
  </si>
  <si>
    <t>Total fees
Nil Return</t>
  </si>
  <si>
    <t>Total fees
if GST liabilty</t>
  </si>
  <si>
    <t>Period</t>
  </si>
  <si>
    <t>Late fee table for GSTR- 3B - Notification No. 64/2017 – Central Tax</t>
  </si>
  <si>
    <t>Late fee table for GSTR- 1 - Notification No. 4/2018 – Central Tax</t>
  </si>
  <si>
    <t xml:space="preserve">Note : Late fees of GSTR-3B return for the period July 2017 to September 2017 had been waived by govt vide Notification No. 28/2017 – Central Tax and Notification No. 50/2017 – Central Tax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</si>
</sst>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7" fontId="2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" fontId="2" fillId="0" borderId="1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7" fontId="2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top"/>
    </xf>
    <xf numFmtId="164" fontId="0" fillId="0" borderId="1" xfId="1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164" fontId="0" fillId="0" borderId="1" xfId="1" applyNumberFormat="1" applyFont="1" applyBorder="1"/>
    <xf numFmtId="14" fontId="0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17" fontId="2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zoomScale="110" zoomScaleNormal="110" zoomScaleSheetLayoutView="115" workbookViewId="0">
      <selection activeCell="D14" sqref="D14:D17"/>
    </sheetView>
  </sheetViews>
  <sheetFormatPr defaultRowHeight="15"/>
  <cols>
    <col min="1" max="1" width="12.140625" style="1" bestFit="1" customWidth="1"/>
    <col min="2" max="2" width="9.28515625" bestFit="1" customWidth="1"/>
    <col min="3" max="4" width="11.7109375" customWidth="1"/>
    <col min="5" max="5" width="17.42578125" customWidth="1"/>
    <col min="6" max="6" width="16.140625" customWidth="1"/>
    <col min="7" max="7" width="11.28515625" bestFit="1" customWidth="1"/>
    <col min="8" max="8" width="16.28515625" bestFit="1" customWidth="1"/>
    <col min="9" max="9" width="13.28515625" customWidth="1"/>
  </cols>
  <sheetData>
    <row r="1" spans="1:9" ht="18.75">
      <c r="A1" s="22" t="s">
        <v>11</v>
      </c>
      <c r="B1" s="22"/>
      <c r="C1" s="22"/>
      <c r="D1" s="22"/>
      <c r="E1" s="22"/>
      <c r="F1" s="22"/>
      <c r="G1" s="22"/>
      <c r="H1" s="22"/>
      <c r="I1" s="22"/>
    </row>
    <row r="2" spans="1:9" ht="30">
      <c r="A2" s="2" t="s">
        <v>10</v>
      </c>
      <c r="B2" s="2" t="s">
        <v>0</v>
      </c>
      <c r="C2" s="2" t="s">
        <v>1</v>
      </c>
      <c r="D2" s="2" t="s">
        <v>2</v>
      </c>
      <c r="E2" s="3" t="s">
        <v>3</v>
      </c>
      <c r="F2" s="3" t="s">
        <v>6</v>
      </c>
      <c r="G2" s="3" t="s">
        <v>8</v>
      </c>
      <c r="H2" s="3" t="s">
        <v>7</v>
      </c>
      <c r="I2" s="3" t="s">
        <v>9</v>
      </c>
    </row>
    <row r="3" spans="1:9">
      <c r="A3" s="12">
        <v>43009</v>
      </c>
      <c r="B3" s="8" t="s">
        <v>5</v>
      </c>
      <c r="C3" s="5">
        <v>43059</v>
      </c>
      <c r="D3" s="19">
        <v>43264</v>
      </c>
      <c r="E3" s="6">
        <f t="shared" ref="E3:E4" si="0">+D3-C3</f>
        <v>205</v>
      </c>
      <c r="F3" s="7">
        <v>20</v>
      </c>
      <c r="G3" s="16">
        <f t="shared" ref="G3:G4" si="1">+E3*F3</f>
        <v>4100</v>
      </c>
      <c r="H3" s="7">
        <v>50</v>
      </c>
      <c r="I3" s="18">
        <f>E3*H3</f>
        <v>10250</v>
      </c>
    </row>
    <row r="4" spans="1:9">
      <c r="A4" s="12">
        <v>43040</v>
      </c>
      <c r="B4" s="8" t="s">
        <v>5</v>
      </c>
      <c r="C4" s="5">
        <v>43089</v>
      </c>
      <c r="D4" s="19">
        <v>43264</v>
      </c>
      <c r="E4" s="6">
        <f t="shared" si="0"/>
        <v>175</v>
      </c>
      <c r="F4" s="7">
        <v>20</v>
      </c>
      <c r="G4" s="16">
        <f t="shared" si="1"/>
        <v>3500</v>
      </c>
      <c r="H4" s="7">
        <v>50</v>
      </c>
      <c r="I4" s="18">
        <f t="shared" ref="I4:I7" si="2">E4*H4</f>
        <v>8750</v>
      </c>
    </row>
    <row r="5" spans="1:9">
      <c r="A5" s="4">
        <v>43070</v>
      </c>
      <c r="B5" s="8" t="s">
        <v>5</v>
      </c>
      <c r="C5" s="9">
        <v>43122</v>
      </c>
      <c r="D5" s="19">
        <v>43264</v>
      </c>
      <c r="E5" s="6">
        <f>+D5-C5</f>
        <v>142</v>
      </c>
      <c r="F5" s="7">
        <v>20</v>
      </c>
      <c r="G5" s="16">
        <f>+E5*F5</f>
        <v>2840</v>
      </c>
      <c r="H5" s="7">
        <v>50</v>
      </c>
      <c r="I5" s="18">
        <f t="shared" si="2"/>
        <v>7100</v>
      </c>
    </row>
    <row r="6" spans="1:9">
      <c r="A6" s="4">
        <v>43101</v>
      </c>
      <c r="B6" s="8" t="s">
        <v>5</v>
      </c>
      <c r="C6" s="9">
        <v>43151</v>
      </c>
      <c r="D6" s="19">
        <v>43264</v>
      </c>
      <c r="E6" s="6">
        <f t="shared" ref="E6:E7" si="3">+D6-C6</f>
        <v>113</v>
      </c>
      <c r="F6" s="7">
        <v>20</v>
      </c>
      <c r="G6" s="16">
        <f t="shared" ref="G6:G7" si="4">+E6*F6</f>
        <v>2260</v>
      </c>
      <c r="H6" s="7">
        <v>50</v>
      </c>
      <c r="I6" s="18">
        <f t="shared" si="2"/>
        <v>5650</v>
      </c>
    </row>
    <row r="7" spans="1:9">
      <c r="A7" s="4">
        <v>43132</v>
      </c>
      <c r="B7" s="8" t="s">
        <v>5</v>
      </c>
      <c r="C7" s="9">
        <v>43179</v>
      </c>
      <c r="D7" s="19">
        <v>43264</v>
      </c>
      <c r="E7" s="6">
        <f t="shared" si="3"/>
        <v>85</v>
      </c>
      <c r="F7" s="7">
        <v>20</v>
      </c>
      <c r="G7" s="16">
        <f t="shared" si="4"/>
        <v>1700</v>
      </c>
      <c r="H7" s="7">
        <v>50</v>
      </c>
      <c r="I7" s="18">
        <f t="shared" si="2"/>
        <v>4250</v>
      </c>
    </row>
    <row r="8" spans="1:9">
      <c r="A8" s="4">
        <v>43160</v>
      </c>
      <c r="B8" s="8" t="s">
        <v>5</v>
      </c>
      <c r="C8" s="9">
        <v>43210</v>
      </c>
      <c r="D8" s="19">
        <v>43264</v>
      </c>
      <c r="E8" s="6">
        <f t="shared" ref="E8:E17" si="5">+D8-C8</f>
        <v>54</v>
      </c>
      <c r="F8" s="7">
        <v>20</v>
      </c>
      <c r="G8" s="16">
        <f t="shared" ref="G8:G17" si="6">+E8*F8</f>
        <v>1080</v>
      </c>
      <c r="H8" s="7">
        <v>50</v>
      </c>
      <c r="I8" s="18">
        <f t="shared" ref="I8:I17" si="7">E8*H8</f>
        <v>2700</v>
      </c>
    </row>
    <row r="9" spans="1:9">
      <c r="A9" s="21">
        <v>43191</v>
      </c>
      <c r="B9" s="20" t="s">
        <v>5</v>
      </c>
      <c r="C9" s="9">
        <v>43242</v>
      </c>
      <c r="D9" s="19">
        <v>43264</v>
      </c>
      <c r="E9" s="6">
        <f t="shared" ref="E9" si="8">+D9-C9</f>
        <v>22</v>
      </c>
      <c r="F9" s="7">
        <v>20</v>
      </c>
      <c r="G9" s="16">
        <f t="shared" ref="G9" si="9">+E9*F9</f>
        <v>440</v>
      </c>
      <c r="H9" s="7">
        <v>50</v>
      </c>
      <c r="I9" s="18">
        <f t="shared" ref="I9" si="10">E9*H9</f>
        <v>1100</v>
      </c>
    </row>
    <row r="10" spans="1:9">
      <c r="A10" s="23"/>
      <c r="B10" s="23"/>
      <c r="C10" s="23"/>
      <c r="D10" s="23"/>
      <c r="E10" s="23"/>
      <c r="F10" s="23"/>
      <c r="G10" s="17">
        <f>SUM(G3:G9)</f>
        <v>15920</v>
      </c>
      <c r="H10" s="2"/>
      <c r="I10" s="17">
        <f>SUM(I3:I9)</f>
        <v>39800</v>
      </c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 ht="18.75">
      <c r="A12" s="22" t="s">
        <v>12</v>
      </c>
      <c r="B12" s="22"/>
      <c r="C12" s="22"/>
      <c r="D12" s="22"/>
      <c r="E12" s="22"/>
      <c r="F12" s="22"/>
      <c r="G12" s="22"/>
      <c r="H12" s="22"/>
      <c r="I12" s="22"/>
    </row>
    <row r="13" spans="1:9" ht="30">
      <c r="A13" s="2" t="s">
        <v>10</v>
      </c>
      <c r="B13" s="2" t="s">
        <v>0</v>
      </c>
      <c r="C13" s="2" t="s">
        <v>1</v>
      </c>
      <c r="D13" s="2" t="s">
        <v>2</v>
      </c>
      <c r="E13" s="3" t="s">
        <v>3</v>
      </c>
      <c r="F13" s="3" t="s">
        <v>6</v>
      </c>
      <c r="G13" s="3" t="s">
        <v>8</v>
      </c>
      <c r="H13" s="3" t="s">
        <v>7</v>
      </c>
      <c r="I13" s="3" t="s">
        <v>9</v>
      </c>
    </row>
    <row r="14" spans="1:9">
      <c r="A14" s="4">
        <v>42917</v>
      </c>
      <c r="B14" s="2" t="s">
        <v>4</v>
      </c>
      <c r="C14" s="5">
        <v>43146</v>
      </c>
      <c r="D14" s="19">
        <v>43264</v>
      </c>
      <c r="E14" s="6">
        <f t="shared" ref="E14:E15" si="11">+D14-C14</f>
        <v>118</v>
      </c>
      <c r="F14" s="7">
        <v>20</v>
      </c>
      <c r="G14" s="16">
        <f t="shared" ref="G14:G15" si="12">+E14*F14</f>
        <v>2360</v>
      </c>
      <c r="H14" s="7">
        <v>50</v>
      </c>
      <c r="I14" s="18">
        <f t="shared" ref="I14:I15" si="13">E14*H14</f>
        <v>5900</v>
      </c>
    </row>
    <row r="15" spans="1:9">
      <c r="A15" s="4">
        <v>42979</v>
      </c>
      <c r="B15" s="2" t="s">
        <v>4</v>
      </c>
      <c r="C15" s="5">
        <v>43146</v>
      </c>
      <c r="D15" s="19">
        <v>43264</v>
      </c>
      <c r="E15" s="6">
        <f t="shared" si="11"/>
        <v>118</v>
      </c>
      <c r="F15" s="7">
        <v>20</v>
      </c>
      <c r="G15" s="16">
        <f t="shared" si="12"/>
        <v>2360</v>
      </c>
      <c r="H15" s="7">
        <v>50</v>
      </c>
      <c r="I15" s="18">
        <f t="shared" si="13"/>
        <v>5900</v>
      </c>
    </row>
    <row r="16" spans="1:9">
      <c r="A16" s="4">
        <v>43070</v>
      </c>
      <c r="B16" s="2" t="s">
        <v>4</v>
      </c>
      <c r="C16" s="5">
        <v>43146</v>
      </c>
      <c r="D16" s="19">
        <v>43264</v>
      </c>
      <c r="E16" s="6">
        <f t="shared" si="5"/>
        <v>118</v>
      </c>
      <c r="F16" s="7">
        <v>20</v>
      </c>
      <c r="G16" s="16">
        <f t="shared" si="6"/>
        <v>2360</v>
      </c>
      <c r="H16" s="7">
        <v>50</v>
      </c>
      <c r="I16" s="18">
        <f t="shared" si="7"/>
        <v>5900</v>
      </c>
    </row>
    <row r="17" spans="1:9">
      <c r="A17" s="4">
        <v>43160</v>
      </c>
      <c r="B17" s="2" t="s">
        <v>4</v>
      </c>
      <c r="C17" s="5">
        <v>43220</v>
      </c>
      <c r="D17" s="19">
        <v>43264</v>
      </c>
      <c r="E17" s="6">
        <f t="shared" si="5"/>
        <v>44</v>
      </c>
      <c r="F17" s="7">
        <v>20</v>
      </c>
      <c r="G17" s="16">
        <f t="shared" si="6"/>
        <v>880</v>
      </c>
      <c r="H17" s="7">
        <v>50</v>
      </c>
      <c r="I17" s="18">
        <f t="shared" si="7"/>
        <v>2200</v>
      </c>
    </row>
    <row r="18" spans="1:9">
      <c r="A18" s="23"/>
      <c r="B18" s="23"/>
      <c r="C18" s="23"/>
      <c r="D18" s="23"/>
      <c r="E18" s="23"/>
      <c r="F18" s="23"/>
      <c r="G18" s="17">
        <f>SUM(G14:G17)</f>
        <v>7960</v>
      </c>
      <c r="H18" s="2"/>
      <c r="I18" s="17">
        <f>SUM(I14:I17)</f>
        <v>19900</v>
      </c>
    </row>
    <row r="19" spans="1:9">
      <c r="A19" s="14"/>
      <c r="B19" s="13"/>
      <c r="C19" s="15"/>
      <c r="D19" s="15"/>
    </row>
    <row r="20" spans="1:9" ht="30" customHeight="1">
      <c r="A20" s="24" t="s">
        <v>13</v>
      </c>
      <c r="B20" s="24"/>
      <c r="C20" s="24"/>
      <c r="D20" s="24"/>
      <c r="E20" s="24"/>
      <c r="F20" s="24"/>
      <c r="G20" s="24"/>
      <c r="H20" s="24"/>
      <c r="I20" s="24"/>
    </row>
    <row r="21" spans="1:9">
      <c r="F21" s="1"/>
      <c r="G21" s="10"/>
      <c r="H21" s="10"/>
    </row>
    <row r="22" spans="1:9">
      <c r="G22" s="11"/>
      <c r="H22" s="11"/>
    </row>
  </sheetData>
  <mergeCells count="6">
    <mergeCell ref="A1:I1"/>
    <mergeCell ref="A18:F18"/>
    <mergeCell ref="A20:I20"/>
    <mergeCell ref="A10:F10"/>
    <mergeCell ref="A11:I11"/>
    <mergeCell ref="A12:I12"/>
  </mergeCells>
  <pageMargins left="1.19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YCO-TUSHAR</cp:lastModifiedBy>
  <cp:lastPrinted>2018-04-30T11:47:38Z</cp:lastPrinted>
  <dcterms:created xsi:type="dcterms:W3CDTF">2018-03-22T12:50:52Z</dcterms:created>
  <dcterms:modified xsi:type="dcterms:W3CDTF">2018-06-11T06:31:40Z</dcterms:modified>
</cp:coreProperties>
</file>