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775" windowHeight="9915"/>
  </bookViews>
  <sheets>
    <sheet name="RESERVE FUND" sheetId="1" r:id="rId1"/>
    <sheet name="STAFF PF &amp; GRATUITY" sheetId="2" r:id="rId2"/>
    <sheet name="MEM.RETIR.FUND" sheetId="4" r:id="rId3"/>
    <sheet name="MEM.LOAN REL.FUND&amp; H.H.DEPN FUN" sheetId="3" r:id="rId4"/>
  </sheets>
  <calcPr calcId="124519"/>
</workbook>
</file>

<file path=xl/calcChain.xml><?xml version="1.0" encoding="utf-8"?>
<calcChain xmlns="http://schemas.openxmlformats.org/spreadsheetml/2006/main">
  <c r="M72" i="4"/>
  <c r="L72"/>
  <c r="J72"/>
  <c r="K86" i="1" l="1"/>
  <c r="K80"/>
  <c r="J80"/>
</calcChain>
</file>

<file path=xl/sharedStrings.xml><?xml version="1.0" encoding="utf-8"?>
<sst xmlns="http://schemas.openxmlformats.org/spreadsheetml/2006/main" count="624" uniqueCount="62">
  <si>
    <r>
      <t xml:space="preserve">    </t>
    </r>
    <r>
      <rPr>
        <b/>
        <sz val="14"/>
        <rFont val="Arial"/>
        <family val="2"/>
      </rPr>
      <t>MUMBAI BANK SEVAK SAHAKARI PAT-SANSTHA LTD.,MUMBAI</t>
    </r>
  </si>
  <si>
    <t xml:space="preserve">             INVESTMENT OF RESERVE FUND AS ON 31ST MARCH 2016</t>
  </si>
  <si>
    <t>SR.</t>
  </si>
  <si>
    <t>SCH</t>
  </si>
  <si>
    <t>A/C</t>
  </si>
  <si>
    <t>RECEIPT</t>
  </si>
  <si>
    <t>NAME OF</t>
  </si>
  <si>
    <t>DATE OF</t>
  </si>
  <si>
    <t>PERIOD</t>
  </si>
  <si>
    <t>RATE OF</t>
  </si>
  <si>
    <t>DUE DATE</t>
  </si>
  <si>
    <t>AMOUNT</t>
  </si>
  <si>
    <t xml:space="preserve">MARUTITY </t>
  </si>
  <si>
    <t>NO.</t>
  </si>
  <si>
    <t>EME</t>
  </si>
  <si>
    <t>NO</t>
  </si>
  <si>
    <t>BANK</t>
  </si>
  <si>
    <t>INVST</t>
  </si>
  <si>
    <t>INTEREST</t>
  </si>
  <si>
    <t>VALUE</t>
  </si>
  <si>
    <t>60/11</t>
  </si>
  <si>
    <t>MDCC BK</t>
  </si>
  <si>
    <t>18 MONTHS</t>
  </si>
  <si>
    <t>18 MONTH</t>
  </si>
  <si>
    <t>12 MONTHS</t>
  </si>
  <si>
    <t>36 MONTHS</t>
  </si>
  <si>
    <t>TOTAL</t>
  </si>
  <si>
    <t>ACTUAL INVESTMENT AS PER COMPUTER G.L</t>
  </si>
  <si>
    <t xml:space="preserve">          RECEIPT NO.615062 5200 RENEWAL WITH INT BY BANK (WRONGLY)</t>
  </si>
  <si>
    <t>SO, 9820982-712 =</t>
  </si>
  <si>
    <t xml:space="preserve">                          MUMBAI BANK SEVAK SAHAKARI PAT-SANSTHA LTD.,MUMBAI</t>
  </si>
  <si>
    <t xml:space="preserve">             INVESTMENT OF STAFF PROVIDENT FUND AS ON 31ST MARCH 2016     (CODE-1209)</t>
  </si>
  <si>
    <t>SCHEME</t>
  </si>
  <si>
    <t>ACCOUNT</t>
  </si>
  <si>
    <t>60/53</t>
  </si>
  <si>
    <t>18 MTHS</t>
  </si>
  <si>
    <t>12 MTHS</t>
  </si>
  <si>
    <t>36 MTHS</t>
  </si>
  <si>
    <t xml:space="preserve">             INVESTMENT OF STAFF GRATUITY AS ON 31ST MARCH 2016       (CODE-1210)</t>
  </si>
  <si>
    <t>NAME OF BANK</t>
  </si>
  <si>
    <t>PREPARED BY -VKR</t>
  </si>
  <si>
    <t xml:space="preserve">FILE NAME:- INVESTMENT OF STAFF PF &amp; STAFF GRATUITY </t>
  </si>
  <si>
    <r>
      <t xml:space="preserve">       </t>
    </r>
    <r>
      <rPr>
        <b/>
        <sz val="14"/>
        <rFont val="Arial"/>
        <family val="2"/>
      </rPr>
      <t>MUMBAI BANK SEVAK SAHAKARI PAT-SANSTHA LTD.,MUMBAI</t>
    </r>
  </si>
  <si>
    <t xml:space="preserve">        ALL RECEIPTS GIVEN LEAN FOR OD/18/06/213</t>
  </si>
  <si>
    <t xml:space="preserve">      INVESTMENT OF MEM.LOAN RELIEF FUND AS ON 31ST MARCH 2016       (CODE-1217)</t>
  </si>
  <si>
    <t xml:space="preserve"> </t>
  </si>
  <si>
    <t xml:space="preserve"> ALL RECEIPTS GIVEN LEAN FOR OD/18/06/213</t>
  </si>
  <si>
    <t xml:space="preserve"> INVESTMENT OF HOL.HOME DEP FUND AS ON 31ST MARCH 2016         (CODE-1216)</t>
  </si>
  <si>
    <t xml:space="preserve">                                                          </t>
  </si>
  <si>
    <t>(NOT LEAN)</t>
  </si>
  <si>
    <t xml:space="preserve">FILE NAME:- INVESTMENT OF MLR FUND &amp; H.H.DEPN FUND </t>
  </si>
  <si>
    <r>
      <t xml:space="preserve">                                   </t>
    </r>
    <r>
      <rPr>
        <b/>
        <sz val="14"/>
        <rFont val="Arial"/>
        <family val="2"/>
      </rPr>
      <t xml:space="preserve"> MUMBAI BANK SEVAK SAHAKARI PAT-SANSTHA LTD.,MUMBAI</t>
    </r>
  </si>
  <si>
    <t>INVESTMENT OF MEMBERS RETIREMENT FUND LIVE RECEIPTS AS ON 31ST MARCH 2016</t>
  </si>
  <si>
    <t>INT ON</t>
  </si>
  <si>
    <t>OD LEAN</t>
  </si>
  <si>
    <t>OD NOT</t>
  </si>
  <si>
    <t>RECEIPT IN</t>
  </si>
  <si>
    <t>LEAN</t>
  </si>
  <si>
    <t>OFFICE</t>
  </si>
  <si>
    <t>NOT LEAN</t>
  </si>
  <si>
    <t>OK</t>
  </si>
  <si>
    <t>AS ON 31/03/2016 MEMB.RETIR.FUND INVESTMENT RECEIPT TOTAL =</t>
  </si>
</sst>
</file>

<file path=xl/styles.xml><?xml version="1.0" encoding="utf-8"?>
<styleSheet xmlns="http://schemas.openxmlformats.org/spreadsheetml/2006/main">
  <numFmts count="2">
    <numFmt numFmtId="164" formatCode="0_);\(0\)"/>
    <numFmt numFmtId="165" formatCode="[$-409]mmmm\-yy;@"/>
  </numFmts>
  <fonts count="1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247">
    <xf numFmtId="0" fontId="0" fillId="0" borderId="0" xfId="0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39" fontId="3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39" fontId="2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39" fontId="1" fillId="0" borderId="0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39" fontId="1" fillId="0" borderId="2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right"/>
    </xf>
    <xf numFmtId="39" fontId="1" fillId="0" borderId="6" xfId="0" applyNumberFormat="1" applyFont="1" applyBorder="1" applyAlignment="1">
      <alignment horizontal="right"/>
    </xf>
    <xf numFmtId="0" fontId="1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0" xfId="0" applyBorder="1"/>
    <xf numFmtId="14" fontId="0" fillId="0" borderId="10" xfId="0" applyNumberFormat="1" applyBorder="1"/>
    <xf numFmtId="10" fontId="0" fillId="0" borderId="10" xfId="0" applyNumberFormat="1" applyBorder="1"/>
    <xf numFmtId="14" fontId="0" fillId="0" borderId="0" xfId="0" applyNumberFormat="1" applyBorder="1"/>
    <xf numFmtId="0" fontId="0" fillId="0" borderId="11" xfId="0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0" xfId="0" applyFont="1" applyBorder="1"/>
    <xf numFmtId="0" fontId="5" fillId="0" borderId="0" xfId="0" applyFont="1" applyBorder="1"/>
    <xf numFmtId="14" fontId="5" fillId="0" borderId="10" xfId="0" applyNumberFormat="1" applyFont="1" applyBorder="1"/>
    <xf numFmtId="10" fontId="5" fillId="0" borderId="10" xfId="0" applyNumberFormat="1" applyFont="1" applyBorder="1"/>
    <xf numFmtId="14" fontId="5" fillId="0" borderId="0" xfId="0" applyNumberFormat="1" applyFont="1" applyBorder="1"/>
    <xf numFmtId="0" fontId="5" fillId="0" borderId="11" xfId="0" applyFont="1" applyBorder="1"/>
    <xf numFmtId="14" fontId="5" fillId="0" borderId="10" xfId="0" applyNumberFormat="1" applyFont="1" applyBorder="1" applyAlignment="1">
      <alignment horizontal="right"/>
    </xf>
    <xf numFmtId="14" fontId="5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3" xfId="0" applyFont="1" applyBorder="1"/>
    <xf numFmtId="0" fontId="5" fillId="0" borderId="14" xfId="0" applyFont="1" applyBorder="1"/>
    <xf numFmtId="0" fontId="5" fillId="0" borderId="13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15" xfId="0" applyFont="1" applyBorder="1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6" xfId="0" applyFont="1" applyBorder="1"/>
    <xf numFmtId="0" fontId="5" fillId="0" borderId="7" xfId="0" applyFont="1" applyBorder="1"/>
    <xf numFmtId="14" fontId="5" fillId="0" borderId="6" xfId="0" applyNumberFormat="1" applyFont="1" applyBorder="1" applyAlignment="1">
      <alignment horizontal="right"/>
    </xf>
    <xf numFmtId="10" fontId="5" fillId="0" borderId="6" xfId="0" applyNumberFormat="1" applyFont="1" applyBorder="1"/>
    <xf numFmtId="14" fontId="5" fillId="0" borderId="7" xfId="0" applyNumberFormat="1" applyFont="1" applyBorder="1" applyAlignment="1">
      <alignment horizontal="right"/>
    </xf>
    <xf numFmtId="0" fontId="5" fillId="0" borderId="8" xfId="0" applyFont="1" applyBorder="1"/>
    <xf numFmtId="0" fontId="5" fillId="0" borderId="9" xfId="0" applyFon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14" fontId="0" fillId="0" borderId="13" xfId="0" applyNumberFormat="1" applyBorder="1" applyAlignment="1">
      <alignment horizontal="right"/>
    </xf>
    <xf numFmtId="10" fontId="0" fillId="0" borderId="13" xfId="0" applyNumberFormat="1" applyBorder="1"/>
    <xf numFmtId="14" fontId="0" fillId="0" borderId="14" xfId="0" applyNumberFormat="1" applyBorder="1" applyAlignment="1">
      <alignment horizontal="right"/>
    </xf>
    <xf numFmtId="0" fontId="0" fillId="0" borderId="12" xfId="0" applyBorder="1"/>
    <xf numFmtId="0" fontId="1" fillId="0" borderId="13" xfId="0" applyFont="1" applyBorder="1"/>
    <xf numFmtId="0" fontId="2" fillId="0" borderId="15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16" xfId="0" applyFont="1" applyBorder="1"/>
    <xf numFmtId="0" fontId="5" fillId="0" borderId="0" xfId="0" applyFont="1"/>
    <xf numFmtId="0" fontId="1" fillId="0" borderId="0" xfId="0" applyFont="1" applyBorder="1"/>
    <xf numFmtId="0" fontId="1" fillId="0" borderId="16" xfId="0" applyFont="1" applyBorder="1"/>
    <xf numFmtId="0" fontId="7" fillId="0" borderId="0" xfId="1"/>
    <xf numFmtId="0" fontId="1" fillId="0" borderId="0" xfId="1" applyFont="1" applyBorder="1" applyAlignment="1">
      <alignment horizontal="center"/>
    </xf>
    <xf numFmtId="0" fontId="2" fillId="0" borderId="0" xfId="1" applyFont="1" applyBorder="1" applyAlignment="1">
      <alignment horizontal="left"/>
    </xf>
    <xf numFmtId="0" fontId="3" fillId="0" borderId="0" xfId="1" applyFont="1" applyBorder="1" applyAlignment="1">
      <alignment horizontal="center"/>
    </xf>
    <xf numFmtId="0" fontId="3" fillId="0" borderId="0" xfId="1" applyFont="1" applyBorder="1" applyAlignment="1">
      <alignment horizontal="right"/>
    </xf>
    <xf numFmtId="39" fontId="3" fillId="0" borderId="0" xfId="1" applyNumberFormat="1" applyFont="1" applyBorder="1" applyAlignment="1">
      <alignment horizontal="right"/>
    </xf>
    <xf numFmtId="0" fontId="1" fillId="0" borderId="0" xfId="1" applyFont="1" applyBorder="1" applyAlignment="1">
      <alignment horizontal="right"/>
    </xf>
    <xf numFmtId="0" fontId="2" fillId="0" borderId="0" xfId="1" applyFont="1" applyBorder="1" applyAlignment="1">
      <alignment horizontal="center"/>
    </xf>
    <xf numFmtId="0" fontId="2" fillId="0" borderId="0" xfId="1" applyFont="1" applyBorder="1" applyAlignment="1">
      <alignment horizontal="right"/>
    </xf>
    <xf numFmtId="39" fontId="2" fillId="0" borderId="0" xfId="1" applyNumberFormat="1" applyFont="1" applyBorder="1" applyAlignment="1">
      <alignment horizontal="right"/>
    </xf>
    <xf numFmtId="0" fontId="1" fillId="0" borderId="0" xfId="1" applyFont="1" applyBorder="1" applyAlignment="1">
      <alignment horizontal="left"/>
    </xf>
    <xf numFmtId="39" fontId="1" fillId="0" borderId="0" xfId="1" applyNumberFormat="1" applyFont="1" applyBorder="1" applyAlignment="1">
      <alignment horizontal="right"/>
    </xf>
    <xf numFmtId="0" fontId="7" fillId="0" borderId="0" xfId="1" applyAlignment="1">
      <alignment horizontal="right"/>
    </xf>
    <xf numFmtId="0" fontId="7" fillId="0" borderId="9" xfId="1" applyBorder="1"/>
    <xf numFmtId="0" fontId="7" fillId="0" borderId="0" xfId="1" applyBorder="1"/>
    <xf numFmtId="0" fontId="7" fillId="0" borderId="11" xfId="1" applyBorder="1"/>
    <xf numFmtId="14" fontId="7" fillId="0" borderId="0" xfId="1" applyNumberFormat="1" applyBorder="1" applyAlignment="1">
      <alignment horizontal="right"/>
    </xf>
    <xf numFmtId="0" fontId="7" fillId="0" borderId="0" xfId="1" applyBorder="1" applyAlignment="1">
      <alignment horizontal="right"/>
    </xf>
    <xf numFmtId="0" fontId="7" fillId="0" borderId="10" xfId="1" applyBorder="1"/>
    <xf numFmtId="0" fontId="7" fillId="0" borderId="13" xfId="1" applyBorder="1"/>
    <xf numFmtId="14" fontId="7" fillId="0" borderId="10" xfId="1" applyNumberFormat="1" applyBorder="1" applyAlignment="1">
      <alignment horizontal="right"/>
    </xf>
    <xf numFmtId="10" fontId="7" fillId="0" borderId="10" xfId="1" applyNumberFormat="1" applyBorder="1"/>
    <xf numFmtId="0" fontId="7" fillId="0" borderId="1" xfId="1" applyBorder="1"/>
    <xf numFmtId="0" fontId="7" fillId="0" borderId="3" xfId="1" applyBorder="1"/>
    <xf numFmtId="0" fontId="1" fillId="0" borderId="3" xfId="1" applyFont="1" applyBorder="1"/>
    <xf numFmtId="14" fontId="7" fillId="0" borderId="3" xfId="1" applyNumberFormat="1" applyBorder="1" applyAlignment="1">
      <alignment horizontal="right"/>
    </xf>
    <xf numFmtId="10" fontId="7" fillId="0" borderId="3" xfId="1" applyNumberFormat="1" applyBorder="1"/>
    <xf numFmtId="0" fontId="2" fillId="0" borderId="4" xfId="1" applyFont="1" applyBorder="1"/>
    <xf numFmtId="10" fontId="7" fillId="0" borderId="13" xfId="1" applyNumberFormat="1" applyBorder="1"/>
    <xf numFmtId="0" fontId="2" fillId="0" borderId="2" xfId="1" applyFont="1" applyBorder="1"/>
    <xf numFmtId="0" fontId="5" fillId="0" borderId="0" xfId="1" applyFont="1" applyBorder="1"/>
    <xf numFmtId="14" fontId="5" fillId="0" borderId="10" xfId="1" applyNumberFormat="1" applyFont="1" applyBorder="1" applyAlignment="1">
      <alignment horizontal="right"/>
    </xf>
    <xf numFmtId="14" fontId="5" fillId="0" borderId="0" xfId="1" applyNumberFormat="1" applyFont="1" applyBorder="1" applyAlignment="1">
      <alignment horizontal="right"/>
    </xf>
    <xf numFmtId="0" fontId="5" fillId="0" borderId="10" xfId="1" applyFont="1" applyBorder="1" applyAlignment="1">
      <alignment horizontal="right"/>
    </xf>
    <xf numFmtId="0" fontId="5" fillId="0" borderId="0" xfId="1" applyFont="1" applyBorder="1" applyAlignment="1">
      <alignment horizontal="right"/>
    </xf>
    <xf numFmtId="0" fontId="7" fillId="0" borderId="2" xfId="1" applyBorder="1"/>
    <xf numFmtId="0" fontId="7" fillId="0" borderId="9" xfId="1" applyBorder="1" applyAlignment="1">
      <alignment horizontal="center"/>
    </xf>
    <xf numFmtId="0" fontId="8" fillId="0" borderId="0" xfId="1" applyFont="1"/>
    <xf numFmtId="14" fontId="7" fillId="0" borderId="2" xfId="1" applyNumberFormat="1" applyBorder="1" applyAlignment="1">
      <alignment horizontal="right"/>
    </xf>
    <xf numFmtId="10" fontId="7" fillId="0" borderId="2" xfId="1" applyNumberFormat="1" applyBorder="1"/>
    <xf numFmtId="0" fontId="2" fillId="0" borderId="17" xfId="1" applyFont="1" applyBorder="1"/>
    <xf numFmtId="14" fontId="7" fillId="0" borderId="10" xfId="1" applyNumberFormat="1" applyBorder="1"/>
    <xf numFmtId="14" fontId="7" fillId="0" borderId="0" xfId="1" applyNumberFormat="1" applyBorder="1"/>
    <xf numFmtId="0" fontId="7" fillId="0" borderId="10" xfId="1" applyFill="1" applyBorder="1"/>
    <xf numFmtId="164" fontId="7" fillId="0" borderId="10" xfId="1" applyNumberFormat="1" applyBorder="1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39" fontId="8" fillId="0" borderId="2" xfId="1" applyNumberFormat="1" applyFont="1" applyBorder="1" applyAlignment="1">
      <alignment horizontal="center"/>
    </xf>
    <xf numFmtId="0" fontId="8" fillId="0" borderId="3" xfId="1" applyFont="1" applyBorder="1" applyAlignment="1">
      <alignment horizontal="right"/>
    </xf>
    <xf numFmtId="39" fontId="8" fillId="0" borderId="2" xfId="1" applyNumberFormat="1" applyFont="1" applyBorder="1" applyAlignment="1">
      <alignment horizontal="right"/>
    </xf>
    <xf numFmtId="0" fontId="8" fillId="0" borderId="4" xfId="1" applyFont="1" applyBorder="1" applyAlignment="1">
      <alignment horizontal="center"/>
    </xf>
    <xf numFmtId="14" fontId="5" fillId="0" borderId="11" xfId="1" applyNumberFormat="1" applyFont="1" applyBorder="1" applyAlignment="1">
      <alignment horizontal="right"/>
    </xf>
    <xf numFmtId="0" fontId="7" fillId="0" borderId="11" xfId="1" applyBorder="1" applyAlignment="1">
      <alignment horizontal="right"/>
    </xf>
    <xf numFmtId="0" fontId="5" fillId="0" borderId="11" xfId="1" applyFont="1" applyBorder="1" applyAlignment="1">
      <alignment horizontal="right"/>
    </xf>
    <xf numFmtId="14" fontId="7" fillId="0" borderId="11" xfId="1" applyNumberFormat="1" applyBorder="1"/>
    <xf numFmtId="0" fontId="7" fillId="0" borderId="15" xfId="1" applyBorder="1" applyAlignment="1">
      <alignment horizontal="right"/>
    </xf>
    <xf numFmtId="0" fontId="5" fillId="0" borderId="10" xfId="1" applyFont="1" applyBorder="1"/>
    <xf numFmtId="0" fontId="1" fillId="0" borderId="2" xfId="1" applyFont="1" applyBorder="1"/>
    <xf numFmtId="0" fontId="5" fillId="0" borderId="9" xfId="1" applyFont="1" applyBorder="1" applyAlignment="1">
      <alignment horizontal="center"/>
    </xf>
    <xf numFmtId="0" fontId="7" fillId="0" borderId="10" xfId="1" applyFont="1" applyFill="1" applyBorder="1"/>
    <xf numFmtId="0" fontId="8" fillId="0" borderId="2" xfId="1" applyFont="1" applyFill="1" applyBorder="1" applyAlignment="1">
      <alignment horizontal="center"/>
    </xf>
    <xf numFmtId="0" fontId="7" fillId="0" borderId="17" xfId="1" applyBorder="1"/>
    <xf numFmtId="165" fontId="1" fillId="0" borderId="2" xfId="1" applyNumberFormat="1" applyFont="1" applyBorder="1"/>
    <xf numFmtId="0" fontId="7" fillId="0" borderId="0" xfId="2"/>
    <xf numFmtId="0" fontId="1" fillId="0" borderId="0" xfId="2" applyFont="1" applyBorder="1" applyAlignment="1">
      <alignment horizontal="center"/>
    </xf>
    <xf numFmtId="0" fontId="2" fillId="0" borderId="0" xfId="2" applyFont="1" applyBorder="1" applyAlignment="1">
      <alignment horizontal="left"/>
    </xf>
    <xf numFmtId="0" fontId="3" fillId="0" borderId="0" xfId="2" applyFont="1" applyBorder="1" applyAlignment="1">
      <alignment horizontal="center"/>
    </xf>
    <xf numFmtId="0" fontId="3" fillId="0" borderId="0" xfId="2" applyFont="1" applyBorder="1" applyAlignment="1">
      <alignment horizontal="right"/>
    </xf>
    <xf numFmtId="39" fontId="3" fillId="0" borderId="0" xfId="2" applyNumberFormat="1" applyFont="1" applyBorder="1" applyAlignment="1">
      <alignment horizontal="right"/>
    </xf>
    <xf numFmtId="0" fontId="1" fillId="0" borderId="0" xfId="2" applyFont="1" applyBorder="1" applyAlignment="1">
      <alignment horizontal="right"/>
    </xf>
    <xf numFmtId="0" fontId="2" fillId="0" borderId="0" xfId="2" applyFont="1" applyBorder="1" applyAlignment="1">
      <alignment horizontal="center"/>
    </xf>
    <xf numFmtId="0" fontId="2" fillId="0" borderId="0" xfId="2" applyFont="1" applyBorder="1" applyAlignment="1">
      <alignment horizontal="right"/>
    </xf>
    <xf numFmtId="39" fontId="2" fillId="0" borderId="0" xfId="2" applyNumberFormat="1" applyFont="1" applyBorder="1" applyAlignment="1">
      <alignment horizontal="right"/>
    </xf>
    <xf numFmtId="0" fontId="1" fillId="0" borderId="0" xfId="2" applyFont="1" applyBorder="1" applyAlignment="1">
      <alignment horizontal="left"/>
    </xf>
    <xf numFmtId="39" fontId="1" fillId="0" borderId="0" xfId="2" applyNumberFormat="1" applyFont="1" applyBorder="1" applyAlignment="1">
      <alignment horizontal="right"/>
    </xf>
    <xf numFmtId="0" fontId="7" fillId="0" borderId="0" xfId="2" applyAlignment="1">
      <alignment horizontal="right"/>
    </xf>
    <xf numFmtId="0" fontId="7" fillId="0" borderId="9" xfId="2" applyBorder="1"/>
    <xf numFmtId="0" fontId="7" fillId="0" borderId="0" xfId="2" applyBorder="1"/>
    <xf numFmtId="0" fontId="7" fillId="0" borderId="11" xfId="2" applyBorder="1"/>
    <xf numFmtId="14" fontId="7" fillId="0" borderId="0" xfId="2" applyNumberFormat="1" applyBorder="1" applyAlignment="1">
      <alignment horizontal="right"/>
    </xf>
    <xf numFmtId="0" fontId="7" fillId="0" borderId="0" xfId="2" applyBorder="1" applyAlignment="1">
      <alignment horizontal="right"/>
    </xf>
    <xf numFmtId="0" fontId="7" fillId="0" borderId="10" xfId="2" applyBorder="1"/>
    <xf numFmtId="0" fontId="7" fillId="0" borderId="13" xfId="2" applyBorder="1"/>
    <xf numFmtId="14" fontId="7" fillId="0" borderId="10" xfId="2" applyNumberFormat="1" applyBorder="1" applyAlignment="1">
      <alignment horizontal="right"/>
    </xf>
    <xf numFmtId="0" fontId="7" fillId="0" borderId="10" xfId="2" applyBorder="1" applyAlignment="1">
      <alignment horizontal="right"/>
    </xf>
    <xf numFmtId="0" fontId="7" fillId="0" borderId="13" xfId="2" applyBorder="1" applyAlignment="1">
      <alignment horizontal="right"/>
    </xf>
    <xf numFmtId="10" fontId="7" fillId="0" borderId="10" xfId="2" applyNumberFormat="1" applyBorder="1"/>
    <xf numFmtId="0" fontId="7" fillId="0" borderId="1" xfId="2" applyBorder="1"/>
    <xf numFmtId="0" fontId="7" fillId="0" borderId="3" xfId="2" applyBorder="1"/>
    <xf numFmtId="0" fontId="1" fillId="0" borderId="3" xfId="2" applyFont="1" applyBorder="1"/>
    <xf numFmtId="10" fontId="7" fillId="0" borderId="3" xfId="2" applyNumberFormat="1" applyBorder="1"/>
    <xf numFmtId="0" fontId="2" fillId="0" borderId="4" xfId="2" applyFont="1" applyBorder="1"/>
    <xf numFmtId="0" fontId="2" fillId="0" borderId="2" xfId="2" applyFont="1" applyBorder="1"/>
    <xf numFmtId="0" fontId="7" fillId="0" borderId="3" xfId="2" applyBorder="1" applyAlignment="1">
      <alignment horizontal="right"/>
    </xf>
    <xf numFmtId="14" fontId="5" fillId="0" borderId="10" xfId="2" applyNumberFormat="1" applyFont="1" applyBorder="1" applyAlignment="1">
      <alignment horizontal="right"/>
    </xf>
    <xf numFmtId="14" fontId="5" fillId="0" borderId="0" xfId="2" applyNumberFormat="1" applyFont="1" applyBorder="1" applyAlignment="1">
      <alignment horizontal="right"/>
    </xf>
    <xf numFmtId="0" fontId="7" fillId="0" borderId="9" xfId="2" applyBorder="1" applyAlignment="1">
      <alignment horizontal="center"/>
    </xf>
    <xf numFmtId="0" fontId="8" fillId="0" borderId="0" xfId="2" applyFont="1"/>
    <xf numFmtId="0" fontId="8" fillId="0" borderId="1" xfId="2" applyFont="1" applyBorder="1" applyAlignment="1">
      <alignment horizontal="center"/>
    </xf>
    <xf numFmtId="0" fontId="8" fillId="0" borderId="2" xfId="2" applyFont="1" applyBorder="1" applyAlignment="1">
      <alignment horizontal="center"/>
    </xf>
    <xf numFmtId="0" fontId="8" fillId="0" borderId="3" xfId="2" applyFont="1" applyBorder="1" applyAlignment="1">
      <alignment horizontal="center"/>
    </xf>
    <xf numFmtId="39" fontId="8" fillId="0" borderId="2" xfId="2" applyNumberFormat="1" applyFont="1" applyBorder="1" applyAlignment="1">
      <alignment horizontal="center"/>
    </xf>
    <xf numFmtId="0" fontId="8" fillId="0" borderId="3" xfId="2" applyFont="1" applyBorder="1" applyAlignment="1">
      <alignment horizontal="right"/>
    </xf>
    <xf numFmtId="39" fontId="8" fillId="0" borderId="2" xfId="2" applyNumberFormat="1" applyFont="1" applyBorder="1" applyAlignment="1">
      <alignment horizontal="right"/>
    </xf>
    <xf numFmtId="0" fontId="7" fillId="0" borderId="0" xfId="2" applyBorder="1" applyAlignment="1">
      <alignment horizontal="center"/>
    </xf>
    <xf numFmtId="10" fontId="7" fillId="0" borderId="0" xfId="2" applyNumberFormat="1" applyBorder="1"/>
    <xf numFmtId="0" fontId="7" fillId="0" borderId="10" xfId="2" applyBorder="1" applyAlignment="1">
      <alignment horizontal="center"/>
    </xf>
    <xf numFmtId="0" fontId="7" fillId="0" borderId="13" xfId="2" applyBorder="1" applyAlignment="1">
      <alignment horizontal="center"/>
    </xf>
    <xf numFmtId="14" fontId="7" fillId="0" borderId="13" xfId="2" applyNumberFormat="1" applyBorder="1" applyAlignment="1">
      <alignment horizontal="right"/>
    </xf>
    <xf numFmtId="0" fontId="8" fillId="0" borderId="2" xfId="2" applyFont="1" applyBorder="1" applyAlignment="1">
      <alignment horizontal="right"/>
    </xf>
    <xf numFmtId="0" fontId="5" fillId="0" borderId="10" xfId="2" applyFont="1" applyBorder="1"/>
    <xf numFmtId="0" fontId="9" fillId="0" borderId="10" xfId="2" applyFont="1" applyBorder="1"/>
    <xf numFmtId="0" fontId="9" fillId="0" borderId="0" xfId="2" applyFont="1" applyBorder="1"/>
    <xf numFmtId="0" fontId="1" fillId="0" borderId="9" xfId="2" applyFont="1" applyBorder="1" applyAlignment="1">
      <alignment horizontal="center"/>
    </xf>
    <xf numFmtId="0" fontId="1" fillId="0" borderId="10" xfId="2" applyFont="1" applyBorder="1"/>
    <xf numFmtId="0" fontId="8" fillId="0" borderId="0" xfId="2" applyFont="1" applyBorder="1"/>
    <xf numFmtId="14" fontId="1" fillId="0" borderId="10" xfId="2" applyNumberFormat="1" applyFont="1" applyBorder="1" applyAlignment="1">
      <alignment horizontal="right"/>
    </xf>
    <xf numFmtId="10" fontId="1" fillId="0" borderId="10" xfId="2" applyNumberFormat="1" applyFont="1" applyBorder="1"/>
    <xf numFmtId="14" fontId="1" fillId="0" borderId="0" xfId="2" applyNumberFormat="1" applyFont="1" applyBorder="1" applyAlignment="1">
      <alignment horizontal="right"/>
    </xf>
    <xf numFmtId="0" fontId="5" fillId="0" borderId="0" xfId="2" applyFont="1" applyBorder="1" applyAlignment="1">
      <alignment horizontal="center"/>
    </xf>
    <xf numFmtId="0" fontId="5" fillId="0" borderId="9" xfId="2" applyFont="1" applyBorder="1" applyAlignment="1">
      <alignment horizontal="center"/>
    </xf>
    <xf numFmtId="0" fontId="8" fillId="0" borderId="2" xfId="2" applyFont="1" applyFill="1" applyBorder="1" applyAlignment="1">
      <alignment horizontal="center"/>
    </xf>
    <xf numFmtId="0" fontId="7" fillId="0" borderId="17" xfId="2" applyBorder="1"/>
    <xf numFmtId="165" fontId="1" fillId="0" borderId="2" xfId="2" applyNumberFormat="1" applyFont="1" applyBorder="1"/>
    <xf numFmtId="0" fontId="8" fillId="0" borderId="10" xfId="2" applyFont="1" applyFill="1" applyBorder="1"/>
    <xf numFmtId="0" fontId="8" fillId="0" borderId="10" xfId="2" applyFont="1" applyBorder="1"/>
    <xf numFmtId="10" fontId="5" fillId="0" borderId="10" xfId="2" applyNumberFormat="1" applyFont="1" applyBorder="1"/>
    <xf numFmtId="0" fontId="3" fillId="0" borderId="0" xfId="0" applyFont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8" fillId="0" borderId="2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6" fillId="0" borderId="2" xfId="0" applyFont="1" applyBorder="1" applyAlignment="1">
      <alignment horizontal="center"/>
    </xf>
    <xf numFmtId="0" fontId="6" fillId="0" borderId="3" xfId="0" applyFont="1" applyBorder="1"/>
    <xf numFmtId="0" fontId="6" fillId="0" borderId="2" xfId="0" applyFont="1" applyBorder="1"/>
    <xf numFmtId="0" fontId="0" fillId="0" borderId="4" xfId="0" applyBorder="1" applyAlignment="1">
      <alignment horizontal="center"/>
    </xf>
    <xf numFmtId="39" fontId="1" fillId="0" borderId="2" xfId="0" applyNumberFormat="1" applyFont="1" applyBorder="1" applyAlignment="1">
      <alignment horizontal="right"/>
    </xf>
    <xf numFmtId="14" fontId="1" fillId="0" borderId="2" xfId="0" applyNumberFormat="1" applyFont="1" applyBorder="1" applyAlignment="1">
      <alignment horizontal="center"/>
    </xf>
    <xf numFmtId="14" fontId="6" fillId="0" borderId="2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6" xfId="0" applyBorder="1"/>
    <xf numFmtId="0" fontId="0" fillId="0" borderId="11" xfId="0" applyBorder="1" applyAlignment="1">
      <alignment horizontal="center"/>
    </xf>
    <xf numFmtId="0" fontId="0" fillId="0" borderId="10" xfId="0" applyFont="1" applyBorder="1"/>
    <xf numFmtId="0" fontId="0" fillId="0" borderId="11" xfId="0" applyFont="1" applyBorder="1" applyAlignment="1">
      <alignment horizontal="center"/>
    </xf>
    <xf numFmtId="0" fontId="0" fillId="0" borderId="0" xfId="0" applyFont="1" applyBorder="1"/>
    <xf numFmtId="0" fontId="1" fillId="0" borderId="10" xfId="0" applyFont="1" applyBorder="1" applyAlignment="1">
      <alignment horizontal="center"/>
    </xf>
    <xf numFmtId="0" fontId="1" fillId="0" borderId="10" xfId="0" applyFont="1" applyBorder="1"/>
    <xf numFmtId="14" fontId="1" fillId="0" borderId="10" xfId="0" applyNumberFormat="1" applyFont="1" applyBorder="1" applyAlignment="1">
      <alignment horizontal="right"/>
    </xf>
    <xf numFmtId="10" fontId="1" fillId="0" borderId="10" xfId="0" applyNumberFormat="1" applyFont="1" applyBorder="1"/>
    <xf numFmtId="14" fontId="1" fillId="0" borderId="0" xfId="0" applyNumberFormat="1" applyFont="1" applyBorder="1" applyAlignment="1">
      <alignment horizontal="right"/>
    </xf>
    <xf numFmtId="0" fontId="6" fillId="0" borderId="10" xfId="0" applyFont="1" applyBorder="1"/>
    <xf numFmtId="0" fontId="6" fillId="0" borderId="0" xfId="0" applyFont="1" applyBorder="1"/>
    <xf numFmtId="0" fontId="6" fillId="0" borderId="11" xfId="0" applyFont="1" applyBorder="1" applyAlignment="1">
      <alignment horizontal="center"/>
    </xf>
    <xf numFmtId="0" fontId="0" fillId="0" borderId="11" xfId="0" applyFont="1" applyBorder="1"/>
    <xf numFmtId="0" fontId="0" fillId="0" borderId="0" xfId="0" applyFill="1" applyBorder="1"/>
    <xf numFmtId="14" fontId="5" fillId="0" borderId="13" xfId="0" applyNumberFormat="1" applyFont="1" applyBorder="1" applyAlignment="1">
      <alignment horizontal="right"/>
    </xf>
    <xf numFmtId="0" fontId="5" fillId="0" borderId="14" xfId="0" applyFont="1" applyBorder="1" applyAlignment="1">
      <alignment horizontal="center"/>
    </xf>
    <xf numFmtId="10" fontId="5" fillId="0" borderId="13" xfId="0" applyNumberFormat="1" applyFont="1" applyBorder="1"/>
    <xf numFmtId="14" fontId="5" fillId="0" borderId="14" xfId="0" applyNumberFormat="1" applyFont="1" applyBorder="1" applyAlignment="1">
      <alignment horizontal="right"/>
    </xf>
    <xf numFmtId="0" fontId="0" fillId="0" borderId="13" xfId="0" applyFont="1" applyBorder="1"/>
    <xf numFmtId="0" fontId="0" fillId="0" borderId="14" xfId="0" applyFont="1" applyBorder="1"/>
    <xf numFmtId="0" fontId="0" fillId="0" borderId="15" xfId="0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 applyAlignment="1">
      <alignment horizontal="center"/>
    </xf>
    <xf numFmtId="0" fontId="1" fillId="0" borderId="2" xfId="0" applyFont="1" applyBorder="1"/>
    <xf numFmtId="0" fontId="5" fillId="0" borderId="2" xfId="0" applyFont="1" applyBorder="1"/>
    <xf numFmtId="0" fontId="0" fillId="0" borderId="2" xfId="0" applyBorder="1"/>
    <xf numFmtId="0" fontId="0" fillId="0" borderId="1" xfId="0" applyBorder="1"/>
    <xf numFmtId="0" fontId="0" fillId="0" borderId="2" xfId="0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7"/>
  <sheetViews>
    <sheetView tabSelected="1" topLeftCell="A28" workbookViewId="0">
      <selection activeCell="O42" sqref="O42"/>
    </sheetView>
  </sheetViews>
  <sheetFormatPr defaultRowHeight="15"/>
  <cols>
    <col min="6" max="6" width="12.85546875" customWidth="1"/>
    <col min="9" max="9" width="11.7109375" customWidth="1"/>
  </cols>
  <sheetData>
    <row r="1" spans="1:11" ht="18">
      <c r="A1" s="1"/>
      <c r="B1" s="1"/>
      <c r="C1" s="1"/>
      <c r="D1" s="2"/>
      <c r="E1" s="3"/>
      <c r="F1" s="4"/>
      <c r="G1" s="3" t="s">
        <v>0</v>
      </c>
      <c r="H1" s="4"/>
      <c r="I1" s="4"/>
      <c r="J1" s="5"/>
      <c r="K1" s="6"/>
    </row>
    <row r="2" spans="1:11" ht="15.75">
      <c r="A2" s="1"/>
      <c r="B2" s="1"/>
      <c r="C2" s="1"/>
      <c r="D2" s="2"/>
      <c r="E2" s="3"/>
      <c r="F2" s="4"/>
      <c r="G2" s="3"/>
      <c r="H2" s="4"/>
      <c r="I2" s="4"/>
      <c r="J2" s="5"/>
      <c r="K2" s="6"/>
    </row>
    <row r="3" spans="1:11">
      <c r="A3" s="1"/>
      <c r="B3" s="1"/>
      <c r="C3" s="1"/>
      <c r="D3" s="2" t="s">
        <v>1</v>
      </c>
      <c r="E3" s="7"/>
      <c r="F3" s="8"/>
      <c r="G3" s="7"/>
      <c r="H3" s="8"/>
      <c r="I3" s="8"/>
      <c r="J3" s="9"/>
      <c r="K3" s="6"/>
    </row>
    <row r="4" spans="1:11">
      <c r="A4" s="1"/>
      <c r="B4" s="1"/>
      <c r="C4" s="1"/>
      <c r="D4" s="10"/>
      <c r="E4" s="1"/>
      <c r="F4" s="6"/>
      <c r="G4" s="1"/>
      <c r="H4" s="6"/>
      <c r="I4" s="6"/>
      <c r="J4" s="11"/>
      <c r="K4" s="6"/>
    </row>
    <row r="5" spans="1:11">
      <c r="A5" s="12" t="s">
        <v>2</v>
      </c>
      <c r="B5" s="13" t="s">
        <v>3</v>
      </c>
      <c r="C5" s="13" t="s">
        <v>4</v>
      </c>
      <c r="D5" s="14" t="s">
        <v>5</v>
      </c>
      <c r="E5" s="13" t="s">
        <v>6</v>
      </c>
      <c r="F5" s="13" t="s">
        <v>7</v>
      </c>
      <c r="G5" s="14" t="s">
        <v>8</v>
      </c>
      <c r="H5" s="13" t="s">
        <v>9</v>
      </c>
      <c r="I5" s="14" t="s">
        <v>10</v>
      </c>
      <c r="J5" s="15" t="s">
        <v>11</v>
      </c>
      <c r="K5" s="16" t="s">
        <v>12</v>
      </c>
    </row>
    <row r="6" spans="1:11">
      <c r="A6" s="17" t="s">
        <v>13</v>
      </c>
      <c r="B6" s="18" t="s">
        <v>14</v>
      </c>
      <c r="C6" s="18" t="s">
        <v>13</v>
      </c>
      <c r="D6" s="19" t="s">
        <v>15</v>
      </c>
      <c r="E6" s="18" t="s">
        <v>16</v>
      </c>
      <c r="F6" s="18" t="s">
        <v>17</v>
      </c>
      <c r="G6" s="19"/>
      <c r="H6" s="18" t="s">
        <v>18</v>
      </c>
      <c r="I6" s="20"/>
      <c r="J6" s="21"/>
      <c r="K6" s="22" t="s">
        <v>19</v>
      </c>
    </row>
    <row r="7" spans="1:11">
      <c r="A7" s="23"/>
      <c r="B7" s="24"/>
      <c r="C7" s="25"/>
      <c r="D7" s="26"/>
      <c r="E7" s="25"/>
      <c r="F7" s="27"/>
      <c r="G7" s="26"/>
      <c r="H7" s="28"/>
      <c r="I7" s="29"/>
      <c r="J7" s="25"/>
      <c r="K7" s="30"/>
    </row>
    <row r="8" spans="1:11">
      <c r="A8" s="31">
        <v>1</v>
      </c>
      <c r="B8" s="32" t="s">
        <v>20</v>
      </c>
      <c r="C8" s="33">
        <v>8232</v>
      </c>
      <c r="D8" s="34">
        <v>654302</v>
      </c>
      <c r="E8" s="33" t="s">
        <v>21</v>
      </c>
      <c r="F8" s="35">
        <v>41910</v>
      </c>
      <c r="G8" s="34" t="s">
        <v>22</v>
      </c>
      <c r="H8" s="36">
        <v>9.5000000000000001E-2</v>
      </c>
      <c r="I8" s="37">
        <v>42457</v>
      </c>
      <c r="J8" s="33">
        <v>3200</v>
      </c>
      <c r="K8" s="38">
        <v>3200</v>
      </c>
    </row>
    <row r="9" spans="1:11">
      <c r="A9" s="31"/>
      <c r="B9" s="32"/>
      <c r="C9" s="33"/>
      <c r="D9" s="34"/>
      <c r="E9" s="33"/>
      <c r="F9" s="35"/>
      <c r="G9" s="34"/>
      <c r="H9" s="36"/>
      <c r="I9" s="37"/>
      <c r="J9" s="33"/>
      <c r="K9" s="38"/>
    </row>
    <row r="10" spans="1:11">
      <c r="A10" s="31">
        <v>2</v>
      </c>
      <c r="B10" s="32" t="s">
        <v>20</v>
      </c>
      <c r="C10" s="33">
        <v>8233</v>
      </c>
      <c r="D10" s="34">
        <v>654303</v>
      </c>
      <c r="E10" s="33" t="s">
        <v>21</v>
      </c>
      <c r="F10" s="35">
        <v>41918</v>
      </c>
      <c r="G10" s="34" t="s">
        <v>23</v>
      </c>
      <c r="H10" s="36">
        <v>9.5000000000000001E-2</v>
      </c>
      <c r="I10" s="37">
        <v>42466</v>
      </c>
      <c r="J10" s="33">
        <v>440300</v>
      </c>
      <c r="K10" s="38">
        <v>440300</v>
      </c>
    </row>
    <row r="11" spans="1:11">
      <c r="A11" s="31"/>
      <c r="B11" s="32"/>
      <c r="C11" s="33"/>
      <c r="D11" s="34"/>
      <c r="E11" s="33"/>
      <c r="F11" s="35"/>
      <c r="G11" s="34"/>
      <c r="H11" s="36"/>
      <c r="I11" s="37"/>
      <c r="J11" s="33"/>
      <c r="K11" s="38"/>
    </row>
    <row r="12" spans="1:11">
      <c r="A12" s="31">
        <v>3</v>
      </c>
      <c r="B12" s="32" t="s">
        <v>20</v>
      </c>
      <c r="C12" s="33">
        <v>8234</v>
      </c>
      <c r="D12" s="34">
        <v>654307</v>
      </c>
      <c r="E12" s="33" t="s">
        <v>21</v>
      </c>
      <c r="F12" s="35">
        <v>41922</v>
      </c>
      <c r="G12" s="34" t="s">
        <v>22</v>
      </c>
      <c r="H12" s="36">
        <v>9.5000000000000001E-2</v>
      </c>
      <c r="I12" s="37">
        <v>42470</v>
      </c>
      <c r="J12" s="33">
        <v>284500</v>
      </c>
      <c r="K12" s="38">
        <v>284500</v>
      </c>
    </row>
    <row r="13" spans="1:11">
      <c r="A13" s="31"/>
      <c r="B13" s="32"/>
      <c r="C13" s="33"/>
      <c r="D13" s="34"/>
      <c r="E13" s="33"/>
      <c r="F13" s="35"/>
      <c r="G13" s="34"/>
      <c r="H13" s="36"/>
      <c r="I13" s="37"/>
      <c r="J13" s="33"/>
      <c r="K13" s="38"/>
    </row>
    <row r="14" spans="1:11">
      <c r="A14" s="31">
        <v>4</v>
      </c>
      <c r="B14" s="32" t="s">
        <v>20</v>
      </c>
      <c r="C14" s="33">
        <v>8235</v>
      </c>
      <c r="D14" s="34">
        <v>654308</v>
      </c>
      <c r="E14" s="33" t="s">
        <v>21</v>
      </c>
      <c r="F14" s="35">
        <v>41922</v>
      </c>
      <c r="G14" s="34" t="s">
        <v>22</v>
      </c>
      <c r="H14" s="36">
        <v>9.5000000000000001E-2</v>
      </c>
      <c r="I14" s="37">
        <v>42470</v>
      </c>
      <c r="J14" s="33">
        <v>65400</v>
      </c>
      <c r="K14" s="38">
        <v>65400</v>
      </c>
    </row>
    <row r="15" spans="1:11">
      <c r="A15" s="31"/>
      <c r="B15" s="32"/>
      <c r="C15" s="33"/>
      <c r="D15" s="34"/>
      <c r="E15" s="33"/>
      <c r="F15" s="35"/>
      <c r="G15" s="34"/>
      <c r="H15" s="36"/>
      <c r="I15" s="37"/>
      <c r="J15" s="33"/>
      <c r="K15" s="38"/>
    </row>
    <row r="16" spans="1:11">
      <c r="A16" s="31">
        <v>5</v>
      </c>
      <c r="B16" s="32" t="s">
        <v>20</v>
      </c>
      <c r="C16" s="33">
        <v>8249</v>
      </c>
      <c r="D16" s="34">
        <v>654443</v>
      </c>
      <c r="E16" s="33" t="s">
        <v>21</v>
      </c>
      <c r="F16" s="35">
        <v>41926</v>
      </c>
      <c r="G16" s="34" t="s">
        <v>22</v>
      </c>
      <c r="H16" s="36">
        <v>9.5000000000000001E-2</v>
      </c>
      <c r="I16" s="37">
        <v>42474</v>
      </c>
      <c r="J16" s="33">
        <v>364100</v>
      </c>
      <c r="K16" s="38">
        <v>364100</v>
      </c>
    </row>
    <row r="17" spans="1:11">
      <c r="A17" s="31"/>
      <c r="B17" s="32"/>
      <c r="C17" s="33"/>
      <c r="D17" s="34"/>
      <c r="E17" s="33"/>
      <c r="F17" s="35"/>
      <c r="G17" s="34"/>
      <c r="H17" s="36"/>
      <c r="I17" s="37"/>
      <c r="J17" s="33"/>
      <c r="K17" s="38"/>
    </row>
    <row r="18" spans="1:11">
      <c r="A18" s="31">
        <v>6</v>
      </c>
      <c r="B18" s="32" t="s">
        <v>20</v>
      </c>
      <c r="C18" s="33">
        <v>8248</v>
      </c>
      <c r="D18" s="34">
        <v>654444</v>
      </c>
      <c r="E18" s="33" t="s">
        <v>21</v>
      </c>
      <c r="F18" s="35">
        <v>41926</v>
      </c>
      <c r="G18" s="34" t="s">
        <v>22</v>
      </c>
      <c r="H18" s="36">
        <v>9.5000000000000001E-2</v>
      </c>
      <c r="I18" s="37">
        <v>42474</v>
      </c>
      <c r="J18" s="33">
        <v>694400</v>
      </c>
      <c r="K18" s="38">
        <v>694400</v>
      </c>
    </row>
    <row r="19" spans="1:11">
      <c r="A19" s="31"/>
      <c r="B19" s="32"/>
      <c r="C19" s="33"/>
      <c r="D19" s="34"/>
      <c r="E19" s="33"/>
      <c r="F19" s="35"/>
      <c r="G19" s="34"/>
      <c r="H19" s="36"/>
      <c r="I19" s="37"/>
      <c r="J19" s="33"/>
      <c r="K19" s="38"/>
    </row>
    <row r="20" spans="1:11">
      <c r="A20" s="31">
        <v>7</v>
      </c>
      <c r="B20" s="32" t="s">
        <v>20</v>
      </c>
      <c r="C20" s="33">
        <v>344</v>
      </c>
      <c r="D20" s="34">
        <v>732290</v>
      </c>
      <c r="E20" s="33" t="s">
        <v>21</v>
      </c>
      <c r="F20" s="35">
        <v>42008</v>
      </c>
      <c r="G20" s="34" t="s">
        <v>22</v>
      </c>
      <c r="H20" s="36">
        <v>0.09</v>
      </c>
      <c r="I20" s="37">
        <v>42555</v>
      </c>
      <c r="J20" s="33">
        <v>5912</v>
      </c>
      <c r="K20" s="38">
        <v>6756</v>
      </c>
    </row>
    <row r="21" spans="1:11">
      <c r="A21" s="31"/>
      <c r="B21" s="32"/>
      <c r="C21" s="33"/>
      <c r="D21" s="34"/>
      <c r="E21" s="33"/>
      <c r="F21" s="35"/>
      <c r="G21" s="34"/>
      <c r="H21" s="36"/>
      <c r="I21" s="37"/>
      <c r="J21" s="33"/>
      <c r="K21" s="38"/>
    </row>
    <row r="22" spans="1:11">
      <c r="A22" s="31">
        <v>8</v>
      </c>
      <c r="B22" s="32" t="s">
        <v>20</v>
      </c>
      <c r="C22" s="33">
        <v>343</v>
      </c>
      <c r="D22" s="34">
        <v>732289</v>
      </c>
      <c r="E22" s="33" t="s">
        <v>21</v>
      </c>
      <c r="F22" s="35">
        <v>42008</v>
      </c>
      <c r="G22" s="34" t="s">
        <v>22</v>
      </c>
      <c r="H22" s="36">
        <v>0.09</v>
      </c>
      <c r="I22" s="37">
        <v>42555</v>
      </c>
      <c r="J22" s="33">
        <v>20300</v>
      </c>
      <c r="K22" s="38">
        <v>23199</v>
      </c>
    </row>
    <row r="23" spans="1:11">
      <c r="A23" s="31"/>
      <c r="B23" s="32"/>
      <c r="C23" s="33"/>
      <c r="D23" s="34"/>
      <c r="E23" s="33"/>
      <c r="F23" s="35"/>
      <c r="G23" s="34"/>
      <c r="H23" s="36"/>
      <c r="I23" s="37"/>
      <c r="J23" s="33"/>
      <c r="K23" s="38"/>
    </row>
    <row r="24" spans="1:11">
      <c r="A24" s="31">
        <v>9</v>
      </c>
      <c r="B24" s="32" t="s">
        <v>20</v>
      </c>
      <c r="C24" s="33">
        <v>8668</v>
      </c>
      <c r="D24" s="34">
        <v>788269</v>
      </c>
      <c r="E24" s="33" t="s">
        <v>21</v>
      </c>
      <c r="F24" s="39">
        <v>42192</v>
      </c>
      <c r="G24" s="34" t="s">
        <v>22</v>
      </c>
      <c r="H24" s="36">
        <v>0.09</v>
      </c>
      <c r="I24" s="40">
        <v>42558</v>
      </c>
      <c r="J24" s="33">
        <v>572220</v>
      </c>
      <c r="K24" s="38">
        <v>572220</v>
      </c>
    </row>
    <row r="25" spans="1:11">
      <c r="A25" s="31"/>
      <c r="B25" s="32"/>
      <c r="C25" s="33"/>
      <c r="D25" s="34"/>
      <c r="E25" s="33"/>
      <c r="F25" s="35"/>
      <c r="G25" s="34"/>
      <c r="H25" s="36"/>
      <c r="I25" s="37"/>
      <c r="J25" s="33"/>
      <c r="K25" s="38"/>
    </row>
    <row r="26" spans="1:11">
      <c r="A26" s="31">
        <v>10</v>
      </c>
      <c r="B26" s="32" t="s">
        <v>20</v>
      </c>
      <c r="C26" s="33">
        <v>342</v>
      </c>
      <c r="D26" s="34">
        <v>732276</v>
      </c>
      <c r="E26" s="33" t="s">
        <v>21</v>
      </c>
      <c r="F26" s="35">
        <v>42016</v>
      </c>
      <c r="G26" s="34" t="s">
        <v>22</v>
      </c>
      <c r="H26" s="36">
        <v>0.09</v>
      </c>
      <c r="I26" s="37">
        <v>42563</v>
      </c>
      <c r="J26" s="33">
        <v>13000</v>
      </c>
      <c r="K26" s="38">
        <v>14857</v>
      </c>
    </row>
    <row r="27" spans="1:11">
      <c r="A27" s="31"/>
      <c r="B27" s="32"/>
      <c r="C27" s="33"/>
      <c r="D27" s="34"/>
      <c r="E27" s="33"/>
      <c r="F27" s="35"/>
      <c r="G27" s="34"/>
      <c r="H27" s="36"/>
      <c r="I27" s="37"/>
      <c r="J27" s="33"/>
      <c r="K27" s="38"/>
    </row>
    <row r="28" spans="1:11">
      <c r="A28" s="31">
        <v>11</v>
      </c>
      <c r="B28" s="32" t="s">
        <v>20</v>
      </c>
      <c r="C28" s="33">
        <v>8690</v>
      </c>
      <c r="D28" s="34">
        <v>788385</v>
      </c>
      <c r="E28" s="33" t="s">
        <v>21</v>
      </c>
      <c r="F28" s="39">
        <v>42202</v>
      </c>
      <c r="G28" s="34" t="s">
        <v>24</v>
      </c>
      <c r="H28" s="36">
        <v>0.09</v>
      </c>
      <c r="I28" s="40">
        <v>42568</v>
      </c>
      <c r="J28" s="33">
        <v>78100</v>
      </c>
      <c r="K28" s="38">
        <v>78100</v>
      </c>
    </row>
    <row r="29" spans="1:11">
      <c r="A29" s="31"/>
      <c r="B29" s="32"/>
      <c r="C29" s="33"/>
      <c r="D29" s="34"/>
      <c r="E29" s="33"/>
      <c r="F29" s="39"/>
      <c r="G29" s="34"/>
      <c r="H29" s="36"/>
      <c r="I29" s="40"/>
      <c r="J29" s="33"/>
      <c r="K29" s="38"/>
    </row>
    <row r="30" spans="1:11">
      <c r="A30" s="31">
        <v>12</v>
      </c>
      <c r="B30" s="32" t="s">
        <v>20</v>
      </c>
      <c r="C30" s="33">
        <v>8696</v>
      </c>
      <c r="D30" s="34">
        <v>788435</v>
      </c>
      <c r="E30" s="33" t="s">
        <v>21</v>
      </c>
      <c r="F30" s="39">
        <v>42206</v>
      </c>
      <c r="G30" s="34" t="s">
        <v>24</v>
      </c>
      <c r="H30" s="36">
        <v>0.09</v>
      </c>
      <c r="I30" s="40">
        <v>42572</v>
      </c>
      <c r="J30" s="33">
        <v>107200</v>
      </c>
      <c r="K30" s="38">
        <v>107200</v>
      </c>
    </row>
    <row r="31" spans="1:11">
      <c r="A31" s="31"/>
      <c r="B31" s="32"/>
      <c r="C31" s="33"/>
      <c r="D31" s="34"/>
      <c r="E31" s="33"/>
      <c r="F31" s="39"/>
      <c r="G31" s="34"/>
      <c r="H31" s="36"/>
      <c r="I31" s="40"/>
      <c r="J31" s="33"/>
      <c r="K31" s="38"/>
    </row>
    <row r="32" spans="1:11">
      <c r="A32" s="31">
        <v>13</v>
      </c>
      <c r="B32" s="32" t="s">
        <v>20</v>
      </c>
      <c r="C32" s="33">
        <v>8704</v>
      </c>
      <c r="D32" s="34">
        <v>788481</v>
      </c>
      <c r="E32" s="33" t="s">
        <v>21</v>
      </c>
      <c r="F32" s="39">
        <v>42213</v>
      </c>
      <c r="G32" s="34" t="s">
        <v>24</v>
      </c>
      <c r="H32" s="36">
        <v>0.09</v>
      </c>
      <c r="I32" s="40">
        <v>42579</v>
      </c>
      <c r="J32" s="33">
        <v>18300</v>
      </c>
      <c r="K32" s="38">
        <v>18300</v>
      </c>
    </row>
    <row r="33" spans="1:11">
      <c r="A33" s="31"/>
      <c r="B33" s="32"/>
      <c r="C33" s="33"/>
      <c r="D33" s="34"/>
      <c r="E33" s="33"/>
      <c r="F33" s="39"/>
      <c r="G33" s="34"/>
      <c r="H33" s="36"/>
      <c r="I33" s="40"/>
      <c r="J33" s="33"/>
      <c r="K33" s="38"/>
    </row>
    <row r="34" spans="1:11">
      <c r="A34" s="31">
        <v>14</v>
      </c>
      <c r="B34" s="32" t="s">
        <v>20</v>
      </c>
      <c r="C34" s="33">
        <v>8753</v>
      </c>
      <c r="D34" s="34">
        <v>788900</v>
      </c>
      <c r="E34" s="33" t="s">
        <v>21</v>
      </c>
      <c r="F34" s="39">
        <v>42238</v>
      </c>
      <c r="G34" s="34" t="s">
        <v>24</v>
      </c>
      <c r="H34" s="36">
        <v>8.7499999999999994E-2</v>
      </c>
      <c r="I34" s="40">
        <v>42604</v>
      </c>
      <c r="J34" s="33">
        <v>56400</v>
      </c>
      <c r="K34" s="38">
        <v>56400</v>
      </c>
    </row>
    <row r="35" spans="1:11">
      <c r="A35" s="31"/>
      <c r="B35" s="32"/>
      <c r="C35" s="33"/>
      <c r="D35" s="34"/>
      <c r="E35" s="33"/>
      <c r="F35" s="35"/>
      <c r="G35" s="34"/>
      <c r="H35" s="36"/>
      <c r="I35" s="37"/>
      <c r="J35" s="33"/>
      <c r="K35" s="38"/>
    </row>
    <row r="36" spans="1:11">
      <c r="A36" s="31">
        <v>15</v>
      </c>
      <c r="B36" s="32" t="s">
        <v>20</v>
      </c>
      <c r="C36" s="33">
        <v>8436</v>
      </c>
      <c r="D36" s="34">
        <v>732828</v>
      </c>
      <c r="E36" s="33" t="s">
        <v>21</v>
      </c>
      <c r="F36" s="35">
        <v>42058</v>
      </c>
      <c r="G36" s="34" t="s">
        <v>22</v>
      </c>
      <c r="H36" s="36">
        <v>9.5000000000000001E-2</v>
      </c>
      <c r="I36" s="37">
        <v>42605</v>
      </c>
      <c r="J36" s="33">
        <v>621847</v>
      </c>
      <c r="K36" s="38">
        <v>621847</v>
      </c>
    </row>
    <row r="37" spans="1:11">
      <c r="A37" s="31"/>
      <c r="B37" s="32"/>
      <c r="C37" s="33"/>
      <c r="D37" s="34"/>
      <c r="E37" s="33"/>
      <c r="F37" s="35"/>
      <c r="G37" s="34"/>
      <c r="H37" s="36"/>
      <c r="I37" s="37"/>
      <c r="J37" s="33"/>
      <c r="K37" s="38"/>
    </row>
    <row r="38" spans="1:11">
      <c r="A38" s="31">
        <v>16</v>
      </c>
      <c r="B38" s="32" t="s">
        <v>20</v>
      </c>
      <c r="C38" s="33">
        <v>8437</v>
      </c>
      <c r="D38" s="34">
        <v>732832</v>
      </c>
      <c r="E38" s="33" t="s">
        <v>21</v>
      </c>
      <c r="F38" s="39">
        <v>42069</v>
      </c>
      <c r="G38" s="34" t="s">
        <v>22</v>
      </c>
      <c r="H38" s="36">
        <v>9.5000000000000001E-2</v>
      </c>
      <c r="I38" s="40">
        <v>42619</v>
      </c>
      <c r="J38" s="33">
        <v>412703</v>
      </c>
      <c r="K38" s="38">
        <v>412703</v>
      </c>
    </row>
    <row r="39" spans="1:11">
      <c r="A39" s="31"/>
      <c r="B39" s="32"/>
      <c r="C39" s="33"/>
      <c r="D39" s="34"/>
      <c r="E39" s="33"/>
      <c r="F39" s="39"/>
      <c r="G39" s="34"/>
      <c r="H39" s="36"/>
      <c r="I39" s="40"/>
      <c r="J39" s="33"/>
      <c r="K39" s="38"/>
    </row>
    <row r="40" spans="1:11">
      <c r="A40" s="31">
        <v>17</v>
      </c>
      <c r="B40" s="32" t="s">
        <v>20</v>
      </c>
      <c r="C40" s="33">
        <v>8465</v>
      </c>
      <c r="D40" s="34">
        <v>779019</v>
      </c>
      <c r="E40" s="33" t="s">
        <v>21</v>
      </c>
      <c r="F40" s="39">
        <v>42263</v>
      </c>
      <c r="G40" s="34" t="s">
        <v>22</v>
      </c>
      <c r="H40" s="36">
        <v>9.5000000000000001E-2</v>
      </c>
      <c r="I40" s="40">
        <v>42629</v>
      </c>
      <c r="J40" s="33">
        <v>394772</v>
      </c>
      <c r="K40" s="38">
        <v>394772</v>
      </c>
    </row>
    <row r="41" spans="1:11">
      <c r="A41" s="31"/>
      <c r="B41" s="32"/>
      <c r="C41" s="33"/>
      <c r="D41" s="34"/>
      <c r="E41" s="33"/>
      <c r="F41" s="39"/>
      <c r="G41" s="34"/>
      <c r="H41" s="36"/>
      <c r="I41" s="40"/>
      <c r="J41" s="33"/>
      <c r="K41" s="38"/>
    </row>
    <row r="42" spans="1:11">
      <c r="A42" s="31">
        <v>18</v>
      </c>
      <c r="B42" s="32" t="s">
        <v>20</v>
      </c>
      <c r="C42" s="33">
        <v>8464</v>
      </c>
      <c r="D42" s="34">
        <v>779018</v>
      </c>
      <c r="E42" s="33" t="s">
        <v>21</v>
      </c>
      <c r="F42" s="39">
        <v>42079</v>
      </c>
      <c r="G42" s="34" t="s">
        <v>22</v>
      </c>
      <c r="H42" s="36">
        <v>9.5000000000000001E-2</v>
      </c>
      <c r="I42" s="40">
        <v>42629</v>
      </c>
      <c r="J42" s="33">
        <v>129420</v>
      </c>
      <c r="K42" s="38">
        <v>129420</v>
      </c>
    </row>
    <row r="43" spans="1:11">
      <c r="A43" s="31"/>
      <c r="B43" s="32"/>
      <c r="C43" s="33"/>
      <c r="D43" s="34"/>
      <c r="E43" s="33"/>
      <c r="F43" s="39"/>
      <c r="G43" s="34"/>
      <c r="H43" s="36"/>
      <c r="I43" s="40"/>
      <c r="J43" s="33"/>
      <c r="K43" s="38"/>
    </row>
    <row r="44" spans="1:11">
      <c r="A44" s="31">
        <v>19</v>
      </c>
      <c r="B44" s="32" t="s">
        <v>20</v>
      </c>
      <c r="C44" s="33">
        <v>8466</v>
      </c>
      <c r="D44" s="34">
        <v>779020</v>
      </c>
      <c r="E44" s="33" t="s">
        <v>21</v>
      </c>
      <c r="F44" s="39">
        <v>42082</v>
      </c>
      <c r="G44" s="34" t="s">
        <v>22</v>
      </c>
      <c r="H44" s="36">
        <v>9.5000000000000001E-2</v>
      </c>
      <c r="I44" s="40">
        <v>42632</v>
      </c>
      <c r="J44" s="33">
        <v>167863</v>
      </c>
      <c r="K44" s="38">
        <v>167863</v>
      </c>
    </row>
    <row r="45" spans="1:11">
      <c r="A45" s="31"/>
      <c r="B45" s="32"/>
      <c r="C45" s="33"/>
      <c r="D45" s="34"/>
      <c r="E45" s="33"/>
      <c r="F45" s="39"/>
      <c r="G45" s="34"/>
      <c r="H45" s="36"/>
      <c r="I45" s="40"/>
      <c r="J45" s="33"/>
      <c r="K45" s="38"/>
    </row>
    <row r="46" spans="1:11">
      <c r="A46" s="31">
        <v>20</v>
      </c>
      <c r="B46" s="32" t="s">
        <v>20</v>
      </c>
      <c r="C46" s="33">
        <v>8528</v>
      </c>
      <c r="D46" s="34">
        <v>779268</v>
      </c>
      <c r="E46" s="33" t="s">
        <v>21</v>
      </c>
      <c r="F46" s="39">
        <v>42090</v>
      </c>
      <c r="G46" s="34" t="s">
        <v>22</v>
      </c>
      <c r="H46" s="36">
        <v>9.5000000000000001E-2</v>
      </c>
      <c r="I46" s="40">
        <v>42640</v>
      </c>
      <c r="J46" s="33">
        <v>315300</v>
      </c>
      <c r="K46" s="38">
        <v>315300</v>
      </c>
    </row>
    <row r="47" spans="1:11">
      <c r="A47" s="31"/>
      <c r="B47" s="32"/>
      <c r="C47" s="33"/>
      <c r="D47" s="34"/>
      <c r="E47" s="33"/>
      <c r="F47" s="39"/>
      <c r="G47" s="34"/>
      <c r="H47" s="36"/>
      <c r="I47" s="40"/>
      <c r="J47" s="33"/>
      <c r="K47" s="38"/>
    </row>
    <row r="48" spans="1:11">
      <c r="A48" s="31">
        <v>21</v>
      </c>
      <c r="B48" s="32" t="s">
        <v>20</v>
      </c>
      <c r="C48" s="33">
        <v>8529</v>
      </c>
      <c r="D48" s="34">
        <v>779269</v>
      </c>
      <c r="E48" s="33" t="s">
        <v>21</v>
      </c>
      <c r="F48" s="39">
        <v>42092</v>
      </c>
      <c r="G48" s="34" t="s">
        <v>22</v>
      </c>
      <c r="H48" s="36">
        <v>9.5000000000000001E-2</v>
      </c>
      <c r="I48" s="40">
        <v>42642</v>
      </c>
      <c r="J48" s="33">
        <v>3100</v>
      </c>
      <c r="K48" s="38">
        <v>3100</v>
      </c>
    </row>
    <row r="49" spans="1:11">
      <c r="A49" s="31"/>
      <c r="B49" s="32"/>
      <c r="C49" s="33"/>
      <c r="D49" s="34"/>
      <c r="E49" s="33"/>
      <c r="F49" s="35"/>
      <c r="G49" s="34"/>
      <c r="H49" s="36"/>
      <c r="I49" s="37"/>
      <c r="J49" s="33"/>
      <c r="K49" s="38"/>
    </row>
    <row r="50" spans="1:11">
      <c r="A50" s="31">
        <v>22</v>
      </c>
      <c r="B50" s="32" t="s">
        <v>20</v>
      </c>
      <c r="C50" s="33">
        <v>8873</v>
      </c>
      <c r="D50" s="34">
        <v>829560</v>
      </c>
      <c r="E50" s="33" t="s">
        <v>21</v>
      </c>
      <c r="F50" s="39">
        <v>42316</v>
      </c>
      <c r="G50" s="34" t="s">
        <v>24</v>
      </c>
      <c r="H50" s="36">
        <v>8.2000000000000003E-2</v>
      </c>
      <c r="I50" s="40">
        <v>42682</v>
      </c>
      <c r="J50" s="33">
        <v>293951</v>
      </c>
      <c r="K50" s="38">
        <v>293951</v>
      </c>
    </row>
    <row r="51" spans="1:11">
      <c r="A51" s="31"/>
      <c r="B51" s="32"/>
      <c r="C51" s="33"/>
      <c r="D51" s="34"/>
      <c r="E51" s="33"/>
      <c r="F51" s="41"/>
      <c r="G51" s="34"/>
      <c r="H51" s="33"/>
      <c r="I51" s="42"/>
      <c r="J51" s="33"/>
      <c r="K51" s="38"/>
    </row>
    <row r="52" spans="1:11">
      <c r="A52" s="31">
        <v>23</v>
      </c>
      <c r="B52" s="32" t="s">
        <v>20</v>
      </c>
      <c r="C52" s="33">
        <v>8618</v>
      </c>
      <c r="D52" s="34">
        <v>788011</v>
      </c>
      <c r="E52" s="33" t="s">
        <v>21</v>
      </c>
      <c r="F52" s="39">
        <v>42161</v>
      </c>
      <c r="G52" s="34" t="s">
        <v>22</v>
      </c>
      <c r="H52" s="36">
        <v>9.5000000000000001E-2</v>
      </c>
      <c r="I52" s="40">
        <v>42710</v>
      </c>
      <c r="J52" s="33">
        <v>264100</v>
      </c>
      <c r="K52" s="38">
        <v>264100</v>
      </c>
    </row>
    <row r="53" spans="1:11">
      <c r="A53" s="31"/>
      <c r="B53" s="32"/>
      <c r="C53" s="33"/>
      <c r="D53" s="34"/>
      <c r="E53" s="33"/>
      <c r="F53" s="41"/>
      <c r="G53" s="34"/>
      <c r="H53" s="33"/>
      <c r="I53" s="42"/>
      <c r="J53" s="33"/>
      <c r="K53" s="38"/>
    </row>
    <row r="54" spans="1:11">
      <c r="A54" s="31">
        <v>24</v>
      </c>
      <c r="B54" s="32" t="s">
        <v>20</v>
      </c>
      <c r="C54" s="33">
        <v>8619</v>
      </c>
      <c r="D54" s="34">
        <v>788012</v>
      </c>
      <c r="E54" s="33" t="s">
        <v>21</v>
      </c>
      <c r="F54" s="39">
        <v>42163</v>
      </c>
      <c r="G54" s="34" t="s">
        <v>22</v>
      </c>
      <c r="H54" s="36">
        <v>9.5000000000000001E-2</v>
      </c>
      <c r="I54" s="40">
        <v>42712</v>
      </c>
      <c r="J54" s="33">
        <v>357900</v>
      </c>
      <c r="K54" s="38">
        <v>357900</v>
      </c>
    </row>
    <row r="55" spans="1:11">
      <c r="A55" s="31"/>
      <c r="B55" s="32"/>
      <c r="C55" s="33"/>
      <c r="D55" s="34"/>
      <c r="E55" s="33"/>
      <c r="F55" s="41"/>
      <c r="G55" s="34"/>
      <c r="H55" s="33"/>
      <c r="I55" s="42"/>
      <c r="J55" s="33"/>
      <c r="K55" s="38"/>
    </row>
    <row r="56" spans="1:11">
      <c r="A56" s="31">
        <v>25</v>
      </c>
      <c r="B56" s="32" t="s">
        <v>20</v>
      </c>
      <c r="C56" s="33">
        <v>8646</v>
      </c>
      <c r="D56" s="34">
        <v>788136</v>
      </c>
      <c r="E56" s="33" t="s">
        <v>21</v>
      </c>
      <c r="F56" s="39">
        <v>42177</v>
      </c>
      <c r="G56" s="34" t="s">
        <v>22</v>
      </c>
      <c r="H56" s="36">
        <v>9.5000000000000001E-2</v>
      </c>
      <c r="I56" s="40">
        <v>42726</v>
      </c>
      <c r="J56" s="33">
        <v>34000</v>
      </c>
      <c r="K56" s="38">
        <v>34000</v>
      </c>
    </row>
    <row r="57" spans="1:11">
      <c r="A57" s="43"/>
      <c r="B57" s="44"/>
      <c r="C57" s="45"/>
      <c r="D57" s="46"/>
      <c r="E57" s="45"/>
      <c r="F57" s="47"/>
      <c r="G57" s="46"/>
      <c r="H57" s="45"/>
      <c r="I57" s="48"/>
      <c r="J57" s="45"/>
      <c r="K57" s="49"/>
    </row>
    <row r="58" spans="1:11">
      <c r="A58" s="50">
        <v>26</v>
      </c>
      <c r="B58" s="51" t="s">
        <v>20</v>
      </c>
      <c r="C58" s="52">
        <v>8645</v>
      </c>
      <c r="D58" s="53">
        <v>788135</v>
      </c>
      <c r="E58" s="52" t="s">
        <v>21</v>
      </c>
      <c r="F58" s="54">
        <v>42177</v>
      </c>
      <c r="G58" s="53" t="s">
        <v>22</v>
      </c>
      <c r="H58" s="55">
        <v>9.5000000000000001E-2</v>
      </c>
      <c r="I58" s="56">
        <v>42726</v>
      </c>
      <c r="J58" s="52">
        <v>115400</v>
      </c>
      <c r="K58" s="57">
        <v>115400</v>
      </c>
    </row>
    <row r="59" spans="1:11">
      <c r="A59" s="31"/>
      <c r="B59" s="32"/>
      <c r="C59" s="33"/>
      <c r="D59" s="34"/>
      <c r="E59" s="33"/>
      <c r="F59" s="39"/>
      <c r="G59" s="34"/>
      <c r="H59" s="36"/>
      <c r="I59" s="40"/>
      <c r="J59" s="33"/>
      <c r="K59" s="38"/>
    </row>
    <row r="60" spans="1:11">
      <c r="A60" s="31">
        <v>27</v>
      </c>
      <c r="B60" s="32" t="s">
        <v>20</v>
      </c>
      <c r="C60" s="33">
        <v>8941</v>
      </c>
      <c r="D60" s="34">
        <v>829995</v>
      </c>
      <c r="E60" s="33" t="s">
        <v>21</v>
      </c>
      <c r="F60" s="39">
        <v>42360</v>
      </c>
      <c r="G60" s="34" t="s">
        <v>24</v>
      </c>
      <c r="H60" s="36">
        <v>0.08</v>
      </c>
      <c r="I60" s="40">
        <v>42726</v>
      </c>
      <c r="J60" s="33">
        <v>114700</v>
      </c>
      <c r="K60" s="38">
        <v>114700</v>
      </c>
    </row>
    <row r="61" spans="1:11">
      <c r="A61" s="31"/>
      <c r="B61" s="32"/>
      <c r="C61" s="33"/>
      <c r="D61" s="34"/>
      <c r="E61" s="33"/>
      <c r="F61" s="39"/>
      <c r="G61" s="34"/>
      <c r="H61" s="36"/>
      <c r="I61" s="40"/>
      <c r="J61" s="33"/>
      <c r="K61" s="38"/>
    </row>
    <row r="62" spans="1:11">
      <c r="A62" s="31">
        <v>28</v>
      </c>
      <c r="B62" s="32" t="s">
        <v>20</v>
      </c>
      <c r="C62" s="33">
        <v>8647</v>
      </c>
      <c r="D62" s="34">
        <v>788137</v>
      </c>
      <c r="E62" s="33" t="s">
        <v>21</v>
      </c>
      <c r="F62" s="39">
        <v>42184</v>
      </c>
      <c r="G62" s="34" t="s">
        <v>22</v>
      </c>
      <c r="H62" s="36">
        <v>9.5000000000000001E-2</v>
      </c>
      <c r="I62" s="40">
        <v>42733</v>
      </c>
      <c r="J62" s="33">
        <v>48600</v>
      </c>
      <c r="K62" s="38">
        <v>48600</v>
      </c>
    </row>
    <row r="63" spans="1:11">
      <c r="A63" s="31"/>
      <c r="B63" s="32"/>
      <c r="C63" s="33"/>
      <c r="D63" s="34"/>
      <c r="E63" s="33"/>
      <c r="F63" s="39"/>
      <c r="G63" s="34"/>
      <c r="H63" s="36"/>
      <c r="I63" s="40"/>
      <c r="J63" s="33"/>
      <c r="K63" s="38"/>
    </row>
    <row r="64" spans="1:11">
      <c r="A64" s="31">
        <v>29</v>
      </c>
      <c r="B64" s="32" t="s">
        <v>20</v>
      </c>
      <c r="C64" s="33">
        <v>7892</v>
      </c>
      <c r="D64" s="34">
        <v>632816</v>
      </c>
      <c r="E64" s="33" t="s">
        <v>21</v>
      </c>
      <c r="F64" s="35">
        <v>41675</v>
      </c>
      <c r="G64" s="34" t="s">
        <v>25</v>
      </c>
      <c r="H64" s="36">
        <v>0.09</v>
      </c>
      <c r="I64" s="37">
        <v>42771</v>
      </c>
      <c r="J64" s="33">
        <v>349764</v>
      </c>
      <c r="K64" s="38">
        <v>349764</v>
      </c>
    </row>
    <row r="65" spans="1:11">
      <c r="A65" s="31"/>
      <c r="B65" s="32"/>
      <c r="C65" s="33"/>
      <c r="D65" s="34"/>
      <c r="E65" s="33"/>
      <c r="F65" s="35"/>
      <c r="G65" s="34"/>
      <c r="H65" s="36"/>
      <c r="I65" s="37"/>
      <c r="J65" s="33"/>
      <c r="K65" s="38"/>
    </row>
    <row r="66" spans="1:11">
      <c r="A66" s="31">
        <v>30</v>
      </c>
      <c r="B66" s="32" t="s">
        <v>20</v>
      </c>
      <c r="C66" s="33">
        <v>9061</v>
      </c>
      <c r="D66" s="34">
        <v>830711</v>
      </c>
      <c r="E66" s="33" t="s">
        <v>21</v>
      </c>
      <c r="F66" s="35">
        <v>42424</v>
      </c>
      <c r="G66" s="34" t="s">
        <v>24</v>
      </c>
      <c r="H66" s="36">
        <v>0.08</v>
      </c>
      <c r="I66" s="37">
        <v>42790</v>
      </c>
      <c r="J66" s="33">
        <v>819364</v>
      </c>
      <c r="K66" s="38">
        <v>819364</v>
      </c>
    </row>
    <row r="67" spans="1:11">
      <c r="A67" s="31"/>
      <c r="B67" s="32"/>
      <c r="C67" s="33"/>
      <c r="D67" s="34"/>
      <c r="E67" s="33"/>
      <c r="F67" s="35"/>
      <c r="G67" s="34"/>
      <c r="H67" s="36"/>
      <c r="I67" s="37"/>
      <c r="J67" s="33"/>
      <c r="K67" s="38"/>
    </row>
    <row r="68" spans="1:11">
      <c r="A68" s="31">
        <v>31</v>
      </c>
      <c r="B68" s="32" t="s">
        <v>20</v>
      </c>
      <c r="C68" s="33">
        <v>367</v>
      </c>
      <c r="D68" s="34">
        <v>732550</v>
      </c>
      <c r="E68" s="33" t="s">
        <v>21</v>
      </c>
      <c r="F68" s="35">
        <v>42041</v>
      </c>
      <c r="G68" s="34" t="s">
        <v>25</v>
      </c>
      <c r="H68" s="36">
        <v>7.9000000000000001E-2</v>
      </c>
      <c r="I68" s="37">
        <v>43137</v>
      </c>
      <c r="J68" s="33">
        <v>317475</v>
      </c>
      <c r="K68" s="38">
        <v>401452</v>
      </c>
    </row>
    <row r="69" spans="1:11">
      <c r="A69" s="31"/>
      <c r="B69" s="32"/>
      <c r="C69" s="33"/>
      <c r="D69" s="34"/>
      <c r="E69" s="33"/>
      <c r="F69" s="39"/>
      <c r="G69" s="34"/>
      <c r="H69" s="36"/>
      <c r="I69" s="40"/>
      <c r="J69" s="33"/>
      <c r="K69" s="38"/>
    </row>
    <row r="70" spans="1:11">
      <c r="A70" s="31">
        <v>32</v>
      </c>
      <c r="B70" s="32" t="s">
        <v>20</v>
      </c>
      <c r="C70" s="33">
        <v>8548</v>
      </c>
      <c r="D70" s="34">
        <v>779391</v>
      </c>
      <c r="E70" s="33" t="s">
        <v>21</v>
      </c>
      <c r="F70" s="39">
        <v>42095</v>
      </c>
      <c r="G70" s="34" t="s">
        <v>25</v>
      </c>
      <c r="H70" s="36">
        <v>8.7999999999999995E-2</v>
      </c>
      <c r="I70" s="40">
        <v>43191</v>
      </c>
      <c r="J70" s="33">
        <v>838600</v>
      </c>
      <c r="K70" s="38">
        <v>838600</v>
      </c>
    </row>
    <row r="71" spans="1:11">
      <c r="A71" s="31"/>
      <c r="B71" s="32"/>
      <c r="C71" s="33"/>
      <c r="D71" s="34"/>
      <c r="E71" s="33"/>
      <c r="F71" s="41"/>
      <c r="G71" s="34"/>
      <c r="H71" s="33"/>
      <c r="I71" s="42"/>
      <c r="J71" s="33"/>
      <c r="K71" s="38"/>
    </row>
    <row r="72" spans="1:11">
      <c r="A72" s="31">
        <v>33</v>
      </c>
      <c r="B72" s="32" t="s">
        <v>20</v>
      </c>
      <c r="C72" s="33">
        <v>8549</v>
      </c>
      <c r="D72" s="34">
        <v>779392</v>
      </c>
      <c r="E72" s="33" t="s">
        <v>21</v>
      </c>
      <c r="F72" s="39">
        <v>42097</v>
      </c>
      <c r="G72" s="34" t="s">
        <v>25</v>
      </c>
      <c r="H72" s="36">
        <v>8.7999999999999995E-2</v>
      </c>
      <c r="I72" s="40">
        <v>43193</v>
      </c>
      <c r="J72" s="33">
        <v>718900</v>
      </c>
      <c r="K72" s="38">
        <v>718900</v>
      </c>
    </row>
    <row r="73" spans="1:11">
      <c r="A73" s="31"/>
      <c r="B73" s="32"/>
      <c r="C73" s="33"/>
      <c r="D73" s="34"/>
      <c r="E73" s="33"/>
      <c r="F73" s="41"/>
      <c r="G73" s="34"/>
      <c r="H73" s="33"/>
      <c r="I73" s="42"/>
      <c r="J73" s="33"/>
      <c r="K73" s="38"/>
    </row>
    <row r="74" spans="1:11">
      <c r="A74" s="31">
        <v>34</v>
      </c>
      <c r="B74" s="32" t="s">
        <v>20</v>
      </c>
      <c r="C74" s="33">
        <v>8550</v>
      </c>
      <c r="D74" s="34">
        <v>779409</v>
      </c>
      <c r="E74" s="33" t="s">
        <v>21</v>
      </c>
      <c r="F74" s="39">
        <v>42099</v>
      </c>
      <c r="G74" s="34" t="s">
        <v>25</v>
      </c>
      <c r="H74" s="36">
        <v>8.7999999999999995E-2</v>
      </c>
      <c r="I74" s="40">
        <v>43195</v>
      </c>
      <c r="J74" s="33">
        <v>130400</v>
      </c>
      <c r="K74" s="38">
        <v>130400</v>
      </c>
    </row>
    <row r="75" spans="1:11">
      <c r="A75" s="31"/>
      <c r="B75" s="32"/>
      <c r="C75" s="33"/>
      <c r="D75" s="34"/>
      <c r="E75" s="33"/>
      <c r="F75" s="39"/>
      <c r="G75" s="34"/>
      <c r="H75" s="36"/>
      <c r="I75" s="40"/>
      <c r="J75" s="33"/>
      <c r="K75" s="38"/>
    </row>
    <row r="76" spans="1:11">
      <c r="A76" s="31">
        <v>35</v>
      </c>
      <c r="B76" s="32" t="s">
        <v>20</v>
      </c>
      <c r="C76" s="33">
        <v>8551</v>
      </c>
      <c r="D76" s="34">
        <v>779410</v>
      </c>
      <c r="E76" s="33" t="s">
        <v>21</v>
      </c>
      <c r="F76" s="39">
        <v>42101</v>
      </c>
      <c r="G76" s="34" t="s">
        <v>25</v>
      </c>
      <c r="H76" s="36">
        <v>8.7999999999999995E-2</v>
      </c>
      <c r="I76" s="40">
        <v>43197</v>
      </c>
      <c r="J76" s="33">
        <v>586700</v>
      </c>
      <c r="K76" s="38">
        <v>586700</v>
      </c>
    </row>
    <row r="77" spans="1:11">
      <c r="A77" s="31"/>
      <c r="B77" s="32"/>
      <c r="C77" s="33"/>
      <c r="D77" s="34"/>
      <c r="E77" s="33"/>
      <c r="F77" s="39"/>
      <c r="G77" s="34"/>
      <c r="H77" s="36"/>
      <c r="I77" s="40"/>
      <c r="J77" s="33"/>
      <c r="K77" s="38"/>
    </row>
    <row r="78" spans="1:11">
      <c r="A78" s="32">
        <v>36</v>
      </c>
      <c r="B78" s="32" t="s">
        <v>20</v>
      </c>
      <c r="C78" s="34">
        <v>9140</v>
      </c>
      <c r="D78" s="58">
        <v>883274</v>
      </c>
      <c r="E78" s="33" t="s">
        <v>21</v>
      </c>
      <c r="F78" s="40">
        <v>42460</v>
      </c>
      <c r="G78" s="33" t="s">
        <v>24</v>
      </c>
      <c r="H78" s="36">
        <v>0.08</v>
      </c>
      <c r="I78" s="40">
        <v>42825</v>
      </c>
      <c r="J78" s="58">
        <v>62791</v>
      </c>
      <c r="K78" s="33">
        <v>62791</v>
      </c>
    </row>
    <row r="79" spans="1:11">
      <c r="A79" s="59"/>
      <c r="B79" s="60"/>
      <c r="C79" s="61"/>
      <c r="D79" s="62"/>
      <c r="E79" s="61"/>
      <c r="F79" s="63"/>
      <c r="G79" s="62"/>
      <c r="H79" s="64"/>
      <c r="I79" s="65"/>
      <c r="J79" s="61"/>
      <c r="K79" s="61"/>
    </row>
    <row r="80" spans="1:11">
      <c r="A80" s="60"/>
      <c r="B80" s="60"/>
      <c r="C80" s="60"/>
      <c r="D80" s="66"/>
      <c r="E80" s="67" t="s">
        <v>26</v>
      </c>
      <c r="F80" s="61"/>
      <c r="G80" s="61"/>
      <c r="H80" s="61"/>
      <c r="I80" s="66"/>
      <c r="J80" s="67">
        <f>SUM(J7:J79)</f>
        <v>9820982</v>
      </c>
      <c r="K80" s="68">
        <f>SUM(K8:K77)</f>
        <v>9847768</v>
      </c>
    </row>
    <row r="81" spans="1:11">
      <c r="A81" s="69"/>
      <c r="B81" s="69"/>
      <c r="C81" s="69"/>
    </row>
    <row r="82" spans="1:11" ht="15.75" thickBot="1">
      <c r="A82" s="69"/>
      <c r="B82" s="69"/>
      <c r="C82" s="69"/>
      <c r="E82" s="70"/>
      <c r="F82" s="70" t="s">
        <v>27</v>
      </c>
      <c r="G82" s="70"/>
      <c r="H82" s="70"/>
      <c r="I82" s="70"/>
      <c r="J82" s="70"/>
      <c r="K82" s="71">
        <v>9820982</v>
      </c>
    </row>
    <row r="83" spans="1:11" ht="15.75" thickTop="1">
      <c r="A83" s="69"/>
      <c r="B83" s="69"/>
      <c r="C83" s="69"/>
      <c r="E83" s="70"/>
      <c r="F83" s="70"/>
      <c r="G83" s="70"/>
      <c r="H83" s="70"/>
      <c r="I83" s="70"/>
      <c r="J83" s="70"/>
      <c r="K83" s="72"/>
    </row>
    <row r="84" spans="1:11">
      <c r="A84" s="69"/>
      <c r="B84" s="69"/>
      <c r="C84" s="69"/>
      <c r="D84" s="70" t="s">
        <v>28</v>
      </c>
      <c r="E84" s="70"/>
      <c r="F84" s="70"/>
      <c r="G84" s="70"/>
      <c r="J84" s="70">
        <v>5912</v>
      </c>
      <c r="K84" s="72">
        <v>712</v>
      </c>
    </row>
    <row r="85" spans="1:11">
      <c r="A85" s="69"/>
      <c r="B85" s="69"/>
      <c r="C85" s="69"/>
      <c r="I85" s="72"/>
      <c r="K85" s="73"/>
    </row>
    <row r="86" spans="1:11" ht="15.75" thickBot="1">
      <c r="A86" s="69"/>
      <c r="B86" s="69"/>
      <c r="C86" s="69"/>
      <c r="G86" s="70" t="s">
        <v>29</v>
      </c>
      <c r="H86" s="70"/>
      <c r="I86" s="70"/>
      <c r="J86" s="70"/>
      <c r="K86" s="74">
        <f>SUM(K82-K84)</f>
        <v>9820270</v>
      </c>
    </row>
    <row r="87" spans="1:11" ht="15.75" thickTop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7"/>
  <sheetViews>
    <sheetView workbookViewId="0">
      <selection sqref="A1:L62"/>
    </sheetView>
  </sheetViews>
  <sheetFormatPr defaultRowHeight="15"/>
  <cols>
    <col min="6" max="6" width="12.42578125" customWidth="1"/>
    <col min="9" max="9" width="14.28515625" customWidth="1"/>
  </cols>
  <sheetData>
    <row r="1" spans="1:12" ht="15.75">
      <c r="A1" s="76"/>
      <c r="B1" s="77"/>
      <c r="C1" s="77"/>
      <c r="D1" s="78"/>
      <c r="E1" s="79"/>
      <c r="F1" s="78" t="s">
        <v>30</v>
      </c>
      <c r="G1" s="79"/>
      <c r="H1" s="79"/>
      <c r="I1" s="80"/>
      <c r="J1" s="75"/>
      <c r="K1" s="75"/>
      <c r="L1" s="75"/>
    </row>
    <row r="3" spans="1:12">
      <c r="A3" s="76"/>
      <c r="B3" s="77" t="s">
        <v>31</v>
      </c>
      <c r="C3" s="77"/>
      <c r="D3" s="82"/>
      <c r="E3" s="83"/>
      <c r="F3" s="82"/>
      <c r="G3" s="83"/>
      <c r="H3" s="83"/>
      <c r="I3" s="84"/>
      <c r="J3" s="75"/>
      <c r="K3" s="75"/>
      <c r="L3" s="75"/>
    </row>
    <row r="4" spans="1:12">
      <c r="A4" s="76"/>
      <c r="B4" s="76"/>
      <c r="C4" s="85"/>
      <c r="D4" s="85"/>
      <c r="E4" s="76"/>
      <c r="F4" s="81"/>
      <c r="G4" s="76"/>
      <c r="H4" s="81"/>
      <c r="I4" s="81"/>
      <c r="J4" s="86"/>
      <c r="K4" s="86"/>
      <c r="L4" s="75"/>
    </row>
    <row r="5" spans="1:12">
      <c r="A5" s="120" t="s">
        <v>2</v>
      </c>
      <c r="B5" s="120" t="s">
        <v>32</v>
      </c>
      <c r="C5" s="121" t="s">
        <v>33</v>
      </c>
      <c r="D5" s="121" t="s">
        <v>5</v>
      </c>
      <c r="E5" s="122" t="s">
        <v>6</v>
      </c>
      <c r="F5" s="121" t="s">
        <v>7</v>
      </c>
      <c r="G5" s="122" t="s">
        <v>8</v>
      </c>
      <c r="H5" s="121" t="s">
        <v>9</v>
      </c>
      <c r="I5" s="122" t="s">
        <v>10</v>
      </c>
      <c r="J5" s="123" t="s">
        <v>11</v>
      </c>
      <c r="K5" s="121" t="s">
        <v>12</v>
      </c>
      <c r="L5" s="136" t="s">
        <v>18</v>
      </c>
    </row>
    <row r="6" spans="1:12">
      <c r="A6" s="120" t="s">
        <v>13</v>
      </c>
      <c r="B6" s="120"/>
      <c r="C6" s="121" t="s">
        <v>13</v>
      </c>
      <c r="D6" s="121" t="s">
        <v>15</v>
      </c>
      <c r="E6" s="122" t="s">
        <v>16</v>
      </c>
      <c r="F6" s="121" t="s">
        <v>17</v>
      </c>
      <c r="G6" s="122"/>
      <c r="H6" s="121" t="s">
        <v>18</v>
      </c>
      <c r="I6" s="124"/>
      <c r="J6" s="125"/>
      <c r="K6" s="121" t="s">
        <v>19</v>
      </c>
      <c r="L6" s="138">
        <v>42430</v>
      </c>
    </row>
    <row r="7" spans="1:12">
      <c r="A7" s="111"/>
      <c r="B7" s="111"/>
      <c r="C7" s="93"/>
      <c r="D7" s="93"/>
      <c r="E7" s="89"/>
      <c r="F7" s="93"/>
      <c r="G7" s="89"/>
      <c r="H7" s="93"/>
      <c r="I7" s="89"/>
      <c r="J7" s="93"/>
      <c r="K7" s="93"/>
      <c r="L7" s="93"/>
    </row>
    <row r="8" spans="1:12">
      <c r="A8" s="111">
        <v>1</v>
      </c>
      <c r="B8" s="111" t="s">
        <v>34</v>
      </c>
      <c r="C8" s="93">
        <v>1230</v>
      </c>
      <c r="D8" s="93">
        <v>654310</v>
      </c>
      <c r="E8" s="89" t="s">
        <v>21</v>
      </c>
      <c r="F8" s="95">
        <v>41912</v>
      </c>
      <c r="G8" s="89" t="s">
        <v>35</v>
      </c>
      <c r="H8" s="96">
        <v>0.09</v>
      </c>
      <c r="I8" s="91">
        <v>42460</v>
      </c>
      <c r="J8" s="93">
        <v>107353</v>
      </c>
      <c r="K8" s="93">
        <v>122686</v>
      </c>
      <c r="L8" s="135">
        <v>10448</v>
      </c>
    </row>
    <row r="9" spans="1:12">
      <c r="A9" s="111"/>
      <c r="B9" s="111"/>
      <c r="C9" s="93"/>
      <c r="D9" s="93"/>
      <c r="E9" s="89"/>
      <c r="F9" s="95"/>
      <c r="G9" s="89"/>
      <c r="H9" s="96"/>
      <c r="I9" s="91"/>
      <c r="J9" s="93"/>
      <c r="K9" s="93"/>
      <c r="L9" s="93"/>
    </row>
    <row r="10" spans="1:12">
      <c r="A10" s="111">
        <v>2</v>
      </c>
      <c r="B10" s="111" t="s">
        <v>34</v>
      </c>
      <c r="C10" s="93">
        <v>1329</v>
      </c>
      <c r="D10" s="93">
        <v>654911</v>
      </c>
      <c r="E10" s="89" t="s">
        <v>21</v>
      </c>
      <c r="F10" s="95">
        <v>41974</v>
      </c>
      <c r="G10" s="89" t="s">
        <v>35</v>
      </c>
      <c r="H10" s="96">
        <v>0.09</v>
      </c>
      <c r="I10" s="91">
        <v>42522</v>
      </c>
      <c r="J10" s="93">
        <v>116954</v>
      </c>
      <c r="K10" s="93">
        <v>133658</v>
      </c>
      <c r="L10" s="135">
        <v>11215</v>
      </c>
    </row>
    <row r="11" spans="1:12">
      <c r="A11" s="111"/>
      <c r="B11" s="111"/>
      <c r="C11" s="93"/>
      <c r="D11" s="93"/>
      <c r="E11" s="89"/>
      <c r="F11" s="95"/>
      <c r="G11" s="89"/>
      <c r="H11" s="96"/>
      <c r="I11" s="91"/>
      <c r="J11" s="93"/>
      <c r="K11" s="93"/>
      <c r="L11" s="93"/>
    </row>
    <row r="12" spans="1:12">
      <c r="A12" s="111">
        <v>3</v>
      </c>
      <c r="B12" s="111" t="s">
        <v>34</v>
      </c>
      <c r="C12" s="93">
        <v>1330</v>
      </c>
      <c r="D12" s="93">
        <v>654912</v>
      </c>
      <c r="E12" s="89" t="s">
        <v>21</v>
      </c>
      <c r="F12" s="95">
        <v>41974</v>
      </c>
      <c r="G12" s="89" t="s">
        <v>35</v>
      </c>
      <c r="H12" s="96">
        <v>0.09</v>
      </c>
      <c r="I12" s="91">
        <v>42522</v>
      </c>
      <c r="J12" s="93">
        <v>41895</v>
      </c>
      <c r="K12" s="93">
        <v>47879</v>
      </c>
      <c r="L12" s="135">
        <v>4017</v>
      </c>
    </row>
    <row r="13" spans="1:12">
      <c r="A13" s="111"/>
      <c r="B13" s="111"/>
      <c r="C13" s="93"/>
      <c r="D13" s="93"/>
      <c r="E13" s="89"/>
      <c r="F13" s="95"/>
      <c r="G13" s="89"/>
      <c r="H13" s="96"/>
      <c r="I13" s="91"/>
      <c r="J13" s="93"/>
      <c r="K13" s="93"/>
      <c r="L13" s="93"/>
    </row>
    <row r="14" spans="1:12">
      <c r="A14" s="111">
        <v>4</v>
      </c>
      <c r="B14" s="111" t="s">
        <v>34</v>
      </c>
      <c r="C14" s="93">
        <v>1399</v>
      </c>
      <c r="D14" s="93">
        <v>732174</v>
      </c>
      <c r="E14" s="89" t="s">
        <v>21</v>
      </c>
      <c r="F14" s="95">
        <v>41997</v>
      </c>
      <c r="G14" s="89" t="s">
        <v>35</v>
      </c>
      <c r="H14" s="96">
        <v>0.09</v>
      </c>
      <c r="I14" s="91">
        <v>42545</v>
      </c>
      <c r="J14" s="93">
        <v>238772</v>
      </c>
      <c r="K14" s="93">
        <v>272875</v>
      </c>
      <c r="L14" s="135">
        <v>22771</v>
      </c>
    </row>
    <row r="15" spans="1:12">
      <c r="A15" s="111"/>
      <c r="B15" s="111"/>
      <c r="C15" s="93"/>
      <c r="D15" s="93"/>
      <c r="E15" s="89"/>
      <c r="F15" s="95"/>
      <c r="G15" s="89"/>
      <c r="H15" s="96"/>
      <c r="I15" s="91"/>
      <c r="J15" s="93"/>
      <c r="K15" s="93"/>
      <c r="L15" s="93"/>
    </row>
    <row r="16" spans="1:12">
      <c r="A16" s="111">
        <v>5</v>
      </c>
      <c r="B16" s="111" t="s">
        <v>34</v>
      </c>
      <c r="C16" s="93">
        <v>1567</v>
      </c>
      <c r="D16" s="93">
        <v>779142</v>
      </c>
      <c r="E16" s="89" t="s">
        <v>21</v>
      </c>
      <c r="F16" s="95">
        <v>42090</v>
      </c>
      <c r="G16" s="89" t="s">
        <v>35</v>
      </c>
      <c r="H16" s="96">
        <v>9.1499999999999998E-2</v>
      </c>
      <c r="I16" s="91">
        <v>42548</v>
      </c>
      <c r="J16" s="93">
        <v>150000</v>
      </c>
      <c r="K16" s="93">
        <v>167959</v>
      </c>
      <c r="L16" s="135">
        <v>4222</v>
      </c>
    </row>
    <row r="17" spans="1:12">
      <c r="A17" s="111"/>
      <c r="B17" s="111"/>
      <c r="C17" s="93"/>
      <c r="D17" s="93"/>
      <c r="E17" s="89"/>
      <c r="F17" s="95"/>
      <c r="G17" s="89"/>
      <c r="H17" s="96"/>
      <c r="I17" s="91"/>
      <c r="J17" s="93"/>
      <c r="K17" s="93"/>
      <c r="L17" s="93"/>
    </row>
    <row r="18" spans="1:12">
      <c r="A18" s="111">
        <v>6</v>
      </c>
      <c r="B18" s="111" t="s">
        <v>34</v>
      </c>
      <c r="C18" s="93">
        <v>1401</v>
      </c>
      <c r="D18" s="93">
        <v>732176</v>
      </c>
      <c r="E18" s="89" t="s">
        <v>21</v>
      </c>
      <c r="F18" s="106">
        <v>42001</v>
      </c>
      <c r="G18" s="89" t="s">
        <v>35</v>
      </c>
      <c r="H18" s="96">
        <v>0.09</v>
      </c>
      <c r="I18" s="91">
        <v>42549</v>
      </c>
      <c r="J18" s="93">
        <v>161006</v>
      </c>
      <c r="K18" s="93">
        <v>184002</v>
      </c>
      <c r="L18" s="135">
        <v>15340</v>
      </c>
    </row>
    <row r="19" spans="1:12">
      <c r="A19" s="111"/>
      <c r="B19" s="111"/>
      <c r="C19" s="93"/>
      <c r="D19" s="93"/>
      <c r="E19" s="89"/>
      <c r="F19" s="95"/>
      <c r="G19" s="89"/>
      <c r="H19" s="96"/>
      <c r="I19" s="91"/>
      <c r="J19" s="93"/>
      <c r="K19" s="93"/>
      <c r="L19" s="93"/>
    </row>
    <row r="20" spans="1:12">
      <c r="A20" s="111">
        <v>7</v>
      </c>
      <c r="B20" s="111" t="s">
        <v>34</v>
      </c>
      <c r="C20" s="93">
        <v>1402</v>
      </c>
      <c r="D20" s="93">
        <v>732177</v>
      </c>
      <c r="E20" s="89" t="s">
        <v>21</v>
      </c>
      <c r="F20" s="95">
        <v>42002</v>
      </c>
      <c r="G20" s="89" t="s">
        <v>35</v>
      </c>
      <c r="H20" s="96">
        <v>0.09</v>
      </c>
      <c r="I20" s="91">
        <v>42550</v>
      </c>
      <c r="J20" s="93">
        <v>101051</v>
      </c>
      <c r="K20" s="93">
        <v>115484</v>
      </c>
      <c r="L20" s="135">
        <v>9625</v>
      </c>
    </row>
    <row r="21" spans="1:12">
      <c r="A21" s="111"/>
      <c r="B21" s="111"/>
      <c r="C21" s="93"/>
      <c r="D21" s="93"/>
      <c r="E21" s="89"/>
      <c r="F21" s="95"/>
      <c r="G21" s="89"/>
      <c r="H21" s="96"/>
      <c r="I21" s="91"/>
      <c r="J21" s="93"/>
      <c r="K21" s="93"/>
      <c r="L21" s="93"/>
    </row>
    <row r="22" spans="1:12">
      <c r="A22" s="111">
        <v>8</v>
      </c>
      <c r="B22" s="111" t="s">
        <v>34</v>
      </c>
      <c r="C22" s="93">
        <v>1403</v>
      </c>
      <c r="D22" s="93">
        <v>732178</v>
      </c>
      <c r="E22" s="89" t="s">
        <v>21</v>
      </c>
      <c r="F22" s="95">
        <v>42002</v>
      </c>
      <c r="G22" s="89" t="s">
        <v>35</v>
      </c>
      <c r="H22" s="96">
        <v>0.09</v>
      </c>
      <c r="I22" s="91">
        <v>42550</v>
      </c>
      <c r="J22" s="93">
        <v>103886</v>
      </c>
      <c r="K22" s="93">
        <v>118724</v>
      </c>
      <c r="L22" s="135">
        <v>9896</v>
      </c>
    </row>
    <row r="23" spans="1:12">
      <c r="A23" s="111"/>
      <c r="B23" s="111"/>
      <c r="C23" s="93"/>
      <c r="D23" s="93"/>
      <c r="E23" s="89"/>
      <c r="F23" s="95"/>
      <c r="G23" s="89"/>
      <c r="H23" s="96"/>
      <c r="I23" s="91"/>
      <c r="J23" s="93"/>
      <c r="K23" s="93"/>
      <c r="L23" s="93"/>
    </row>
    <row r="24" spans="1:12">
      <c r="A24" s="111">
        <v>9</v>
      </c>
      <c r="B24" s="111" t="s">
        <v>34</v>
      </c>
      <c r="C24" s="93">
        <v>1594</v>
      </c>
      <c r="D24" s="93">
        <v>779280</v>
      </c>
      <c r="E24" s="105" t="s">
        <v>21</v>
      </c>
      <c r="F24" s="106">
        <v>42094</v>
      </c>
      <c r="G24" s="89" t="s">
        <v>35</v>
      </c>
      <c r="H24" s="96">
        <v>0.09</v>
      </c>
      <c r="I24" s="107">
        <v>42643</v>
      </c>
      <c r="J24" s="93">
        <v>156390</v>
      </c>
      <c r="K24" s="93">
        <v>178726</v>
      </c>
      <c r="L24" s="135">
        <v>14558</v>
      </c>
    </row>
    <row r="25" spans="1:12">
      <c r="A25" s="111"/>
      <c r="B25" s="111"/>
      <c r="C25" s="93"/>
      <c r="D25" s="93"/>
      <c r="E25" s="105"/>
      <c r="F25" s="106"/>
      <c r="G25" s="105"/>
      <c r="H25" s="96"/>
      <c r="I25" s="109"/>
      <c r="J25" s="93"/>
      <c r="K25" s="93"/>
      <c r="L25" s="93"/>
    </row>
    <row r="26" spans="1:12">
      <c r="A26" s="111">
        <v>10</v>
      </c>
      <c r="B26" s="111" t="s">
        <v>34</v>
      </c>
      <c r="C26" s="119">
        <v>1932</v>
      </c>
      <c r="D26" s="93">
        <v>829276</v>
      </c>
      <c r="E26" s="105" t="s">
        <v>21</v>
      </c>
      <c r="F26" s="106">
        <v>42277</v>
      </c>
      <c r="G26" s="105" t="s">
        <v>36</v>
      </c>
      <c r="H26" s="96">
        <v>8.48E-2</v>
      </c>
      <c r="I26" s="107">
        <v>42643</v>
      </c>
      <c r="J26" s="93">
        <v>150799</v>
      </c>
      <c r="K26" s="93">
        <v>163999</v>
      </c>
      <c r="L26" s="135">
        <v>6498</v>
      </c>
    </row>
    <row r="27" spans="1:12">
      <c r="A27" s="111"/>
      <c r="B27" s="111"/>
      <c r="C27" s="119"/>
      <c r="D27" s="93"/>
      <c r="E27" s="105"/>
      <c r="F27" s="106"/>
      <c r="G27" s="105"/>
      <c r="H27" s="96"/>
      <c r="I27" s="107"/>
      <c r="J27" s="93"/>
      <c r="K27" s="93"/>
      <c r="L27" s="93"/>
    </row>
    <row r="28" spans="1:12">
      <c r="A28" s="111">
        <v>11</v>
      </c>
      <c r="B28" s="111" t="s">
        <v>34</v>
      </c>
      <c r="C28" s="93">
        <v>890</v>
      </c>
      <c r="D28" s="93">
        <v>633463</v>
      </c>
      <c r="E28" s="105" t="s">
        <v>21</v>
      </c>
      <c r="F28" s="116">
        <v>41726</v>
      </c>
      <c r="G28" s="105" t="s">
        <v>37</v>
      </c>
      <c r="H28" s="96">
        <v>7.9000000000000001E-2</v>
      </c>
      <c r="I28" s="117">
        <v>42822</v>
      </c>
      <c r="J28" s="93">
        <v>254000</v>
      </c>
      <c r="K28" s="93">
        <v>321187</v>
      </c>
      <c r="L28" s="135">
        <v>22369</v>
      </c>
    </row>
    <row r="29" spans="1:12">
      <c r="A29" s="111"/>
      <c r="B29" s="111"/>
      <c r="C29" s="93"/>
      <c r="D29" s="93"/>
      <c r="E29" s="105"/>
      <c r="F29" s="108"/>
      <c r="G29" s="105"/>
      <c r="H29" s="96"/>
      <c r="I29" s="109"/>
      <c r="J29" s="93"/>
      <c r="K29" s="93"/>
      <c r="L29" s="93"/>
    </row>
    <row r="30" spans="1:12">
      <c r="A30" s="111">
        <v>12</v>
      </c>
      <c r="B30" s="134" t="s">
        <v>34</v>
      </c>
      <c r="C30" s="88">
        <v>2322</v>
      </c>
      <c r="D30" s="93">
        <v>883280</v>
      </c>
      <c r="E30" s="105" t="s">
        <v>21</v>
      </c>
      <c r="F30" s="106">
        <v>42460</v>
      </c>
      <c r="G30" s="105" t="s">
        <v>36</v>
      </c>
      <c r="H30" s="96">
        <v>7.7700000000000005E-2</v>
      </c>
      <c r="I30" s="107">
        <v>42825</v>
      </c>
      <c r="J30" s="93">
        <v>150000</v>
      </c>
      <c r="K30" s="90">
        <v>161999</v>
      </c>
      <c r="L30" s="135">
        <v>32</v>
      </c>
    </row>
    <row r="31" spans="1:12">
      <c r="A31" s="111"/>
      <c r="B31" s="111"/>
      <c r="C31" s="88"/>
      <c r="D31" s="93"/>
      <c r="E31" s="105"/>
      <c r="F31" s="108"/>
      <c r="G31" s="105"/>
      <c r="H31" s="96"/>
      <c r="I31" s="109"/>
      <c r="J31" s="93"/>
      <c r="K31" s="90"/>
      <c r="L31" s="94"/>
    </row>
    <row r="32" spans="1:12" ht="15.75" thickBot="1">
      <c r="A32" s="97"/>
      <c r="B32" s="97"/>
      <c r="C32" s="97"/>
      <c r="D32" s="110"/>
      <c r="E32" s="99" t="s">
        <v>26</v>
      </c>
      <c r="F32" s="113"/>
      <c r="G32" s="98"/>
      <c r="H32" s="114"/>
      <c r="I32" s="100"/>
      <c r="J32" s="115">
        <v>1732106</v>
      </c>
      <c r="K32" s="102"/>
      <c r="L32" s="137">
        <v>130991</v>
      </c>
    </row>
    <row r="33" spans="1:12" ht="15.75" thickTop="1">
      <c r="A33" s="75"/>
      <c r="B33" s="75"/>
      <c r="C33" s="75"/>
      <c r="D33" s="75"/>
      <c r="E33" s="75"/>
      <c r="F33" s="75"/>
      <c r="G33" s="87"/>
      <c r="H33" s="75"/>
      <c r="I33" s="75"/>
      <c r="J33" s="87"/>
      <c r="K33" s="75"/>
      <c r="L33" s="75"/>
    </row>
    <row r="34" spans="1:12">
      <c r="A34" s="76"/>
      <c r="B34" s="76"/>
      <c r="C34" s="77" t="s">
        <v>38</v>
      </c>
      <c r="D34" s="77"/>
      <c r="E34" s="82"/>
      <c r="F34" s="83"/>
      <c r="G34" s="82"/>
      <c r="H34" s="83"/>
      <c r="I34" s="83"/>
      <c r="J34" s="84"/>
      <c r="K34" s="84"/>
      <c r="L34" s="75"/>
    </row>
    <row r="35" spans="1:12">
      <c r="A35" s="76"/>
      <c r="B35" s="76"/>
      <c r="C35" s="76"/>
      <c r="D35" s="85"/>
      <c r="E35" s="85"/>
      <c r="F35" s="76"/>
      <c r="G35" s="81"/>
      <c r="H35" s="76"/>
      <c r="I35" s="81"/>
      <c r="J35" s="81"/>
      <c r="K35" s="86"/>
      <c r="L35" s="75"/>
    </row>
    <row r="36" spans="1:12">
      <c r="A36" s="120" t="s">
        <v>2</v>
      </c>
      <c r="B36" s="120" t="s">
        <v>32</v>
      </c>
      <c r="C36" s="121" t="s">
        <v>33</v>
      </c>
      <c r="D36" s="121" t="s">
        <v>5</v>
      </c>
      <c r="E36" s="121" t="s">
        <v>39</v>
      </c>
      <c r="F36" s="126" t="s">
        <v>7</v>
      </c>
      <c r="G36" s="122" t="s">
        <v>8</v>
      </c>
      <c r="H36" s="121" t="s">
        <v>9</v>
      </c>
      <c r="I36" s="122" t="s">
        <v>10</v>
      </c>
      <c r="J36" s="123" t="s">
        <v>11</v>
      </c>
      <c r="K36" s="121" t="s">
        <v>12</v>
      </c>
      <c r="L36" s="136" t="s">
        <v>18</v>
      </c>
    </row>
    <row r="37" spans="1:12">
      <c r="A37" s="120" t="s">
        <v>13</v>
      </c>
      <c r="B37" s="120"/>
      <c r="C37" s="121" t="s">
        <v>13</v>
      </c>
      <c r="D37" s="121" t="s">
        <v>15</v>
      </c>
      <c r="E37" s="121"/>
      <c r="F37" s="126" t="s">
        <v>17</v>
      </c>
      <c r="G37" s="122"/>
      <c r="H37" s="121" t="s">
        <v>18</v>
      </c>
      <c r="I37" s="124"/>
      <c r="J37" s="125"/>
      <c r="K37" s="121" t="s">
        <v>19</v>
      </c>
      <c r="L37" s="138">
        <v>42430</v>
      </c>
    </row>
    <row r="38" spans="1:12">
      <c r="A38" s="88"/>
      <c r="B38" s="88"/>
      <c r="C38" s="93"/>
      <c r="D38" s="93"/>
      <c r="E38" s="93"/>
      <c r="F38" s="90"/>
      <c r="G38" s="89"/>
      <c r="H38" s="93"/>
      <c r="I38" s="89"/>
      <c r="J38" s="93"/>
      <c r="K38" s="90"/>
      <c r="L38" s="93"/>
    </row>
    <row r="39" spans="1:12">
      <c r="A39" s="111">
        <v>1</v>
      </c>
      <c r="B39" s="111" t="s">
        <v>34</v>
      </c>
      <c r="C39" s="93">
        <v>1231</v>
      </c>
      <c r="D39" s="93">
        <v>654311</v>
      </c>
      <c r="E39" s="93" t="s">
        <v>21</v>
      </c>
      <c r="F39" s="127">
        <v>41912</v>
      </c>
      <c r="G39" s="89" t="s">
        <v>35</v>
      </c>
      <c r="H39" s="96">
        <v>0.09</v>
      </c>
      <c r="I39" s="107">
        <v>42460</v>
      </c>
      <c r="J39" s="93">
        <v>50852</v>
      </c>
      <c r="K39" s="90">
        <v>58115</v>
      </c>
      <c r="L39" s="132">
        <v>4949</v>
      </c>
    </row>
    <row r="40" spans="1:12">
      <c r="A40" s="111"/>
      <c r="B40" s="111"/>
      <c r="C40" s="93"/>
      <c r="D40" s="93"/>
      <c r="E40" s="93"/>
      <c r="F40" s="128"/>
      <c r="G40" s="89"/>
      <c r="H40" s="96"/>
      <c r="I40" s="92"/>
      <c r="J40" s="93"/>
      <c r="K40" s="90"/>
      <c r="L40" s="93"/>
    </row>
    <row r="41" spans="1:12">
      <c r="A41" s="111">
        <v>2</v>
      </c>
      <c r="B41" s="111" t="s">
        <v>34</v>
      </c>
      <c r="C41" s="93">
        <v>1331</v>
      </c>
      <c r="D41" s="93">
        <v>654913</v>
      </c>
      <c r="E41" s="93" t="s">
        <v>21</v>
      </c>
      <c r="F41" s="127">
        <v>41974</v>
      </c>
      <c r="G41" s="89" t="s">
        <v>35</v>
      </c>
      <c r="H41" s="96">
        <v>0.09</v>
      </c>
      <c r="I41" s="107">
        <v>42522</v>
      </c>
      <c r="J41" s="93">
        <v>125740</v>
      </c>
      <c r="K41" s="90">
        <v>143699</v>
      </c>
      <c r="L41" s="132">
        <v>12057</v>
      </c>
    </row>
    <row r="42" spans="1:12">
      <c r="A42" s="111"/>
      <c r="B42" s="111"/>
      <c r="C42" s="93"/>
      <c r="D42" s="93"/>
      <c r="E42" s="132"/>
      <c r="F42" s="129"/>
      <c r="G42" s="89"/>
      <c r="H42" s="96"/>
      <c r="I42" s="109"/>
      <c r="J42" s="93"/>
      <c r="K42" s="90"/>
      <c r="L42" s="93"/>
    </row>
    <row r="43" spans="1:12">
      <c r="A43" s="111">
        <v>3</v>
      </c>
      <c r="B43" s="111" t="s">
        <v>34</v>
      </c>
      <c r="C43" s="93">
        <v>1400</v>
      </c>
      <c r="D43" s="93">
        <v>732175</v>
      </c>
      <c r="E43" s="93" t="s">
        <v>21</v>
      </c>
      <c r="F43" s="127">
        <v>41997</v>
      </c>
      <c r="G43" s="89" t="s">
        <v>35</v>
      </c>
      <c r="H43" s="96">
        <v>0.09</v>
      </c>
      <c r="I43" s="107">
        <v>42545</v>
      </c>
      <c r="J43" s="93">
        <v>42694</v>
      </c>
      <c r="K43" s="90">
        <v>48792</v>
      </c>
      <c r="L43" s="132">
        <v>4071</v>
      </c>
    </row>
    <row r="44" spans="1:12">
      <c r="A44" s="111"/>
      <c r="B44" s="111"/>
      <c r="C44" s="93"/>
      <c r="D44" s="93"/>
      <c r="E44" s="132"/>
      <c r="F44" s="129"/>
      <c r="G44" s="89"/>
      <c r="H44" s="96"/>
      <c r="I44" s="109"/>
      <c r="J44" s="93"/>
      <c r="K44" s="90"/>
      <c r="L44" s="93"/>
    </row>
    <row r="45" spans="1:12">
      <c r="A45" s="111">
        <v>4</v>
      </c>
      <c r="B45" s="111" t="s">
        <v>34</v>
      </c>
      <c r="C45" s="93">
        <v>1404</v>
      </c>
      <c r="D45" s="93">
        <v>732179</v>
      </c>
      <c r="E45" s="93" t="s">
        <v>21</v>
      </c>
      <c r="F45" s="127">
        <v>42002</v>
      </c>
      <c r="G45" s="89" t="s">
        <v>35</v>
      </c>
      <c r="H45" s="96">
        <v>0.09</v>
      </c>
      <c r="I45" s="107">
        <v>42550</v>
      </c>
      <c r="J45" s="93">
        <v>28747</v>
      </c>
      <c r="K45" s="90">
        <v>32853</v>
      </c>
      <c r="L45" s="132">
        <v>2739</v>
      </c>
    </row>
    <row r="46" spans="1:12">
      <c r="A46" s="111"/>
      <c r="B46" s="111"/>
      <c r="C46" s="93"/>
      <c r="D46" s="93"/>
      <c r="E46" s="132"/>
      <c r="F46" s="129"/>
      <c r="G46" s="89"/>
      <c r="H46" s="96"/>
      <c r="I46" s="109"/>
      <c r="J46" s="93"/>
      <c r="K46" s="90"/>
      <c r="L46" s="93"/>
    </row>
    <row r="47" spans="1:12">
      <c r="A47" s="111">
        <v>5</v>
      </c>
      <c r="B47" s="111" t="s">
        <v>34</v>
      </c>
      <c r="C47" s="93">
        <v>1405</v>
      </c>
      <c r="D47" s="93">
        <v>732180</v>
      </c>
      <c r="E47" s="93" t="s">
        <v>21</v>
      </c>
      <c r="F47" s="127">
        <v>42004</v>
      </c>
      <c r="G47" s="89" t="s">
        <v>35</v>
      </c>
      <c r="H47" s="96">
        <v>0.09</v>
      </c>
      <c r="I47" s="107">
        <v>42551</v>
      </c>
      <c r="J47" s="93">
        <v>59842</v>
      </c>
      <c r="K47" s="90">
        <v>68389</v>
      </c>
      <c r="L47" s="132">
        <v>5696</v>
      </c>
    </row>
    <row r="48" spans="1:12">
      <c r="A48" s="111"/>
      <c r="B48" s="111"/>
      <c r="C48" s="93"/>
      <c r="D48" s="93"/>
      <c r="E48" s="132"/>
      <c r="F48" s="129"/>
      <c r="G48" s="105"/>
      <c r="H48" s="96"/>
      <c r="I48" s="109"/>
      <c r="J48" s="93"/>
      <c r="K48" s="90"/>
      <c r="L48" s="93"/>
    </row>
    <row r="49" spans="1:12">
      <c r="A49" s="111">
        <v>6</v>
      </c>
      <c r="B49" s="111" t="s">
        <v>34</v>
      </c>
      <c r="C49" s="93">
        <v>1593</v>
      </c>
      <c r="D49" s="93">
        <v>779279</v>
      </c>
      <c r="E49" s="93" t="s">
        <v>21</v>
      </c>
      <c r="F49" s="127">
        <v>42094</v>
      </c>
      <c r="G49" s="89" t="s">
        <v>35</v>
      </c>
      <c r="H49" s="96">
        <v>0.09</v>
      </c>
      <c r="I49" s="107">
        <v>42643</v>
      </c>
      <c r="J49" s="93">
        <v>33133</v>
      </c>
      <c r="K49" s="90">
        <v>37865</v>
      </c>
      <c r="L49" s="132">
        <v>3083</v>
      </c>
    </row>
    <row r="50" spans="1:12">
      <c r="A50" s="111"/>
      <c r="B50" s="111"/>
      <c r="C50" s="93"/>
      <c r="D50" s="93"/>
      <c r="E50" s="132"/>
      <c r="F50" s="129"/>
      <c r="G50" s="105"/>
      <c r="H50" s="96"/>
      <c r="I50" s="109"/>
      <c r="J50" s="93"/>
      <c r="K50" s="90"/>
      <c r="L50" s="93"/>
    </row>
    <row r="51" spans="1:12">
      <c r="A51" s="111">
        <v>7</v>
      </c>
      <c r="B51" s="111" t="s">
        <v>34</v>
      </c>
      <c r="C51" s="93">
        <v>1933</v>
      </c>
      <c r="D51" s="93">
        <v>829277</v>
      </c>
      <c r="E51" s="93" t="s">
        <v>21</v>
      </c>
      <c r="F51" s="127">
        <v>42277</v>
      </c>
      <c r="G51" s="105" t="s">
        <v>36</v>
      </c>
      <c r="H51" s="96">
        <v>8.48E-2</v>
      </c>
      <c r="I51" s="107">
        <v>42643</v>
      </c>
      <c r="J51" s="93">
        <v>141750</v>
      </c>
      <c r="K51" s="90">
        <v>154158</v>
      </c>
      <c r="L51" s="132">
        <v>6109</v>
      </c>
    </row>
    <row r="52" spans="1:12">
      <c r="A52" s="111"/>
      <c r="B52" s="111"/>
      <c r="C52" s="93"/>
      <c r="D52" s="93"/>
      <c r="E52" s="132"/>
      <c r="F52" s="127"/>
      <c r="G52" s="105"/>
      <c r="H52" s="96"/>
      <c r="I52" s="107"/>
      <c r="J52" s="93"/>
      <c r="K52" s="90"/>
      <c r="L52" s="93"/>
    </row>
    <row r="53" spans="1:12">
      <c r="A53" s="111">
        <v>8</v>
      </c>
      <c r="B53" s="111" t="s">
        <v>34</v>
      </c>
      <c r="C53" s="118">
        <v>891</v>
      </c>
      <c r="D53" s="93">
        <v>633464</v>
      </c>
      <c r="E53" s="93" t="s">
        <v>21</v>
      </c>
      <c r="F53" s="130">
        <v>41726</v>
      </c>
      <c r="G53" s="105" t="s">
        <v>37</v>
      </c>
      <c r="H53" s="96">
        <v>7.9000000000000001E-2</v>
      </c>
      <c r="I53" s="117">
        <v>42822</v>
      </c>
      <c r="J53" s="93">
        <v>120000</v>
      </c>
      <c r="K53" s="90">
        <v>151742</v>
      </c>
      <c r="L53" s="132">
        <v>10568</v>
      </c>
    </row>
    <row r="54" spans="1:12">
      <c r="A54" s="88"/>
      <c r="B54" s="111"/>
      <c r="C54" s="93"/>
      <c r="D54" s="94"/>
      <c r="E54" s="94"/>
      <c r="F54" s="131"/>
      <c r="G54" s="89"/>
      <c r="H54" s="103"/>
      <c r="I54" s="92"/>
      <c r="J54" s="93"/>
      <c r="K54" s="90"/>
      <c r="L54" s="93"/>
    </row>
    <row r="55" spans="1:12" ht="15.75" thickBot="1">
      <c r="A55" s="110"/>
      <c r="B55" s="98"/>
      <c r="C55" s="110"/>
      <c r="D55" s="98"/>
      <c r="E55" s="133" t="s">
        <v>26</v>
      </c>
      <c r="F55" s="100"/>
      <c r="G55" s="98"/>
      <c r="H55" s="101"/>
      <c r="I55" s="100"/>
      <c r="J55" s="104">
        <v>602758</v>
      </c>
      <c r="K55" s="102"/>
      <c r="L55" s="137">
        <v>49272</v>
      </c>
    </row>
    <row r="56" spans="1:12" ht="15.75" thickTop="1">
      <c r="A56" s="75"/>
      <c r="B56" s="75"/>
      <c r="C56" s="75"/>
      <c r="D56" s="75"/>
      <c r="E56" s="75"/>
      <c r="F56" s="112" t="s">
        <v>40</v>
      </c>
      <c r="G56" s="112"/>
      <c r="H56" s="112"/>
      <c r="I56" s="112"/>
      <c r="J56" s="112"/>
      <c r="K56" s="112"/>
      <c r="L56" s="75"/>
    </row>
    <row r="57" spans="1:12">
      <c r="A57" s="75"/>
      <c r="B57" s="75"/>
      <c r="C57" s="75"/>
      <c r="D57" s="75"/>
      <c r="E57" s="75"/>
      <c r="F57" s="112" t="s">
        <v>41</v>
      </c>
      <c r="G57" s="112"/>
      <c r="H57" s="112"/>
      <c r="I57" s="112"/>
      <c r="J57" s="112"/>
      <c r="K57" s="112"/>
      <c r="L57" s="7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2"/>
  <sheetViews>
    <sheetView workbookViewId="0">
      <selection activeCell="S11" sqref="S11"/>
    </sheetView>
  </sheetViews>
  <sheetFormatPr defaultRowHeight="15"/>
  <cols>
    <col min="6" max="6" width="14" customWidth="1"/>
    <col min="9" max="9" width="16" customWidth="1"/>
    <col min="12" max="12" width="12.140625" customWidth="1"/>
    <col min="13" max="13" width="11.85546875" customWidth="1"/>
  </cols>
  <sheetData>
    <row r="1" spans="1:16" ht="18">
      <c r="A1" s="1"/>
      <c r="B1" s="1"/>
      <c r="C1" s="203"/>
      <c r="D1" s="204"/>
      <c r="E1" s="4"/>
      <c r="F1" s="3" t="s">
        <v>51</v>
      </c>
      <c r="G1" s="4"/>
      <c r="H1" s="4"/>
      <c r="I1" s="5"/>
      <c r="J1" s="6"/>
      <c r="K1" s="26"/>
      <c r="L1" s="26"/>
      <c r="P1" s="69"/>
    </row>
    <row r="2" spans="1:16">
      <c r="A2" s="1"/>
      <c r="B2" s="1"/>
      <c r="C2" s="2" t="s">
        <v>52</v>
      </c>
      <c r="D2" s="7"/>
      <c r="E2" s="8"/>
      <c r="F2" s="7"/>
      <c r="G2" s="8"/>
      <c r="H2" s="8"/>
      <c r="I2" s="9"/>
      <c r="J2" s="6"/>
      <c r="K2" s="26"/>
      <c r="L2" s="26"/>
      <c r="P2" s="69"/>
    </row>
    <row r="3" spans="1:16">
      <c r="A3" s="1"/>
      <c r="B3" s="1"/>
      <c r="C3" s="2"/>
      <c r="D3" s="7"/>
      <c r="E3" s="8"/>
      <c r="F3" s="7"/>
      <c r="G3" s="8"/>
      <c r="H3" s="8"/>
      <c r="I3" s="9"/>
      <c r="J3" s="6"/>
      <c r="K3" s="26"/>
      <c r="L3" s="26"/>
      <c r="P3" s="69"/>
    </row>
    <row r="4" spans="1:16">
      <c r="A4" s="13" t="s">
        <v>2</v>
      </c>
      <c r="B4" s="13" t="s">
        <v>32</v>
      </c>
      <c r="C4" s="13" t="s">
        <v>4</v>
      </c>
      <c r="D4" s="13" t="s">
        <v>5</v>
      </c>
      <c r="E4" s="14" t="s">
        <v>6</v>
      </c>
      <c r="F4" s="205" t="s">
        <v>7</v>
      </c>
      <c r="G4" s="14" t="s">
        <v>8</v>
      </c>
      <c r="H4" s="206" t="s">
        <v>9</v>
      </c>
      <c r="I4" s="207" t="s">
        <v>10</v>
      </c>
      <c r="J4" s="15" t="s">
        <v>11</v>
      </c>
      <c r="K4" s="13" t="s">
        <v>12</v>
      </c>
      <c r="L4" s="13" t="s">
        <v>53</v>
      </c>
      <c r="M4" s="208" t="s">
        <v>53</v>
      </c>
      <c r="N4" s="209" t="s">
        <v>54</v>
      </c>
      <c r="O4" s="210" t="s">
        <v>55</v>
      </c>
      <c r="P4" s="211" t="s">
        <v>56</v>
      </c>
    </row>
    <row r="5" spans="1:16">
      <c r="A5" s="13" t="s">
        <v>13</v>
      </c>
      <c r="B5" s="13"/>
      <c r="C5" s="13" t="s">
        <v>15</v>
      </c>
      <c r="D5" s="13" t="s">
        <v>15</v>
      </c>
      <c r="E5" s="14" t="s">
        <v>16</v>
      </c>
      <c r="F5" s="205" t="s">
        <v>17</v>
      </c>
      <c r="G5" s="14"/>
      <c r="H5" s="206" t="s">
        <v>18</v>
      </c>
      <c r="I5" s="207"/>
      <c r="J5" s="212"/>
      <c r="K5" s="13" t="s">
        <v>19</v>
      </c>
      <c r="L5" s="213">
        <v>42094</v>
      </c>
      <c r="M5" s="214">
        <v>42460</v>
      </c>
      <c r="N5" s="209"/>
      <c r="O5" s="210" t="s">
        <v>57</v>
      </c>
      <c r="P5" s="211" t="s">
        <v>58</v>
      </c>
    </row>
    <row r="6" spans="1:16">
      <c r="A6" s="32">
        <v>1</v>
      </c>
      <c r="B6" s="32" t="s">
        <v>34</v>
      </c>
      <c r="C6" s="32">
        <v>1229</v>
      </c>
      <c r="D6" s="52">
        <v>654304</v>
      </c>
      <c r="E6" s="53" t="s">
        <v>21</v>
      </c>
      <c r="F6" s="54">
        <v>41922</v>
      </c>
      <c r="G6" s="215" t="s">
        <v>35</v>
      </c>
      <c r="H6" s="55">
        <v>0.09</v>
      </c>
      <c r="I6" s="56">
        <v>42470</v>
      </c>
      <c r="J6" s="52">
        <v>65300</v>
      </c>
      <c r="K6" s="33">
        <v>74627</v>
      </c>
      <c r="L6" s="33">
        <v>2833</v>
      </c>
      <c r="M6" s="216">
        <v>6342</v>
      </c>
      <c r="N6" s="26"/>
      <c r="O6" s="25" t="s">
        <v>59</v>
      </c>
      <c r="P6" s="217" t="s">
        <v>60</v>
      </c>
    </row>
    <row r="7" spans="1:16">
      <c r="A7" s="32">
        <v>2</v>
      </c>
      <c r="B7" s="32" t="s">
        <v>34</v>
      </c>
      <c r="C7" s="32">
        <v>1233</v>
      </c>
      <c r="D7" s="33">
        <v>654297</v>
      </c>
      <c r="E7" s="34" t="s">
        <v>21</v>
      </c>
      <c r="F7" s="39">
        <v>41922</v>
      </c>
      <c r="G7" s="215" t="s">
        <v>35</v>
      </c>
      <c r="H7" s="36">
        <v>0.09</v>
      </c>
      <c r="I7" s="40">
        <v>42470</v>
      </c>
      <c r="J7" s="33">
        <v>4176144</v>
      </c>
      <c r="K7" s="33">
        <v>4772604</v>
      </c>
      <c r="L7" s="33">
        <v>181178</v>
      </c>
      <c r="M7" s="25">
        <v>405594</v>
      </c>
      <c r="N7" s="26" t="s">
        <v>57</v>
      </c>
      <c r="O7" s="25"/>
      <c r="P7" s="217"/>
    </row>
    <row r="8" spans="1:16">
      <c r="A8" s="32">
        <v>3</v>
      </c>
      <c r="B8" s="32" t="s">
        <v>34</v>
      </c>
      <c r="C8" s="32">
        <v>1258</v>
      </c>
      <c r="D8" s="33">
        <v>654470</v>
      </c>
      <c r="E8" s="34" t="s">
        <v>21</v>
      </c>
      <c r="F8" s="39">
        <v>41942</v>
      </c>
      <c r="G8" s="215" t="s">
        <v>35</v>
      </c>
      <c r="H8" s="36">
        <v>0.09</v>
      </c>
      <c r="I8" s="40">
        <v>42490</v>
      </c>
      <c r="J8" s="33">
        <v>1147265</v>
      </c>
      <c r="K8" s="33">
        <v>1311124</v>
      </c>
      <c r="L8" s="33">
        <v>43988</v>
      </c>
      <c r="M8" s="218">
        <v>110885</v>
      </c>
      <c r="N8" s="26" t="s">
        <v>57</v>
      </c>
      <c r="O8" s="218"/>
      <c r="P8" s="219"/>
    </row>
    <row r="9" spans="1:16">
      <c r="A9" s="32">
        <v>4</v>
      </c>
      <c r="B9" s="32" t="s">
        <v>34</v>
      </c>
      <c r="C9" s="32">
        <v>1282</v>
      </c>
      <c r="D9" s="33">
        <v>654653</v>
      </c>
      <c r="E9" s="34" t="s">
        <v>21</v>
      </c>
      <c r="F9" s="39">
        <v>41958</v>
      </c>
      <c r="G9" s="215" t="s">
        <v>35</v>
      </c>
      <c r="H9" s="36">
        <v>0.09</v>
      </c>
      <c r="I9" s="40">
        <v>42505</v>
      </c>
      <c r="J9" s="33">
        <v>781262</v>
      </c>
      <c r="K9" s="33">
        <v>892846</v>
      </c>
      <c r="L9" s="33">
        <v>26722</v>
      </c>
      <c r="M9" s="218">
        <v>75211</v>
      </c>
      <c r="N9" s="26" t="s">
        <v>57</v>
      </c>
      <c r="O9" s="218"/>
      <c r="P9" s="219"/>
    </row>
    <row r="10" spans="1:16">
      <c r="A10" s="32">
        <v>5</v>
      </c>
      <c r="B10" s="32" t="s">
        <v>34</v>
      </c>
      <c r="C10" s="32">
        <v>1308</v>
      </c>
      <c r="D10" s="33">
        <v>654791</v>
      </c>
      <c r="E10" s="34" t="s">
        <v>21</v>
      </c>
      <c r="F10" s="39">
        <v>41969</v>
      </c>
      <c r="G10" s="215" t="s">
        <v>35</v>
      </c>
      <c r="H10" s="36">
        <v>0.09</v>
      </c>
      <c r="I10" s="40">
        <v>42516</v>
      </c>
      <c r="J10" s="33">
        <v>254416</v>
      </c>
      <c r="K10" s="33">
        <v>290753</v>
      </c>
      <c r="L10" s="33">
        <v>7996</v>
      </c>
      <c r="M10" s="218">
        <v>24426</v>
      </c>
      <c r="N10" s="26" t="s">
        <v>57</v>
      </c>
      <c r="O10" s="218"/>
      <c r="P10" s="219"/>
    </row>
    <row r="11" spans="1:16">
      <c r="A11" s="32">
        <v>6</v>
      </c>
      <c r="B11" s="32" t="s">
        <v>34</v>
      </c>
      <c r="C11" s="32">
        <v>1321</v>
      </c>
      <c r="D11" s="33">
        <v>654836</v>
      </c>
      <c r="E11" s="34" t="s">
        <v>21</v>
      </c>
      <c r="F11" s="39">
        <v>41976</v>
      </c>
      <c r="G11" s="215" t="s">
        <v>35</v>
      </c>
      <c r="H11" s="36">
        <v>0.09</v>
      </c>
      <c r="I11" s="40">
        <v>42524</v>
      </c>
      <c r="J11" s="33">
        <v>65300</v>
      </c>
      <c r="K11" s="33">
        <v>74627</v>
      </c>
      <c r="L11" s="33">
        <v>1947</v>
      </c>
      <c r="M11" s="218">
        <v>6260</v>
      </c>
      <c r="N11" s="220"/>
      <c r="O11" s="25" t="s">
        <v>59</v>
      </c>
      <c r="P11" s="217" t="s">
        <v>60</v>
      </c>
    </row>
    <row r="12" spans="1:16">
      <c r="A12" s="32">
        <v>7</v>
      </c>
      <c r="B12" s="221" t="s">
        <v>34</v>
      </c>
      <c r="C12" s="221">
        <v>1322</v>
      </c>
      <c r="D12" s="222">
        <v>654837</v>
      </c>
      <c r="E12" s="73" t="s">
        <v>21</v>
      </c>
      <c r="F12" s="223">
        <v>41976</v>
      </c>
      <c r="G12" s="1" t="s">
        <v>35</v>
      </c>
      <c r="H12" s="224">
        <v>0.09</v>
      </c>
      <c r="I12" s="225">
        <v>42524</v>
      </c>
      <c r="J12" s="222">
        <v>65100</v>
      </c>
      <c r="K12" s="222">
        <v>73281</v>
      </c>
      <c r="L12" s="33">
        <v>1941</v>
      </c>
      <c r="M12" s="226">
        <v>6240</v>
      </c>
      <c r="N12" s="227"/>
      <c r="O12" s="226" t="s">
        <v>59</v>
      </c>
      <c r="P12" s="228" t="s">
        <v>60</v>
      </c>
    </row>
    <row r="13" spans="1:16">
      <c r="A13" s="32">
        <v>8</v>
      </c>
      <c r="B13" s="32" t="s">
        <v>34</v>
      </c>
      <c r="C13" s="32">
        <v>1332</v>
      </c>
      <c r="D13" s="33">
        <v>654914</v>
      </c>
      <c r="E13" s="34" t="s">
        <v>21</v>
      </c>
      <c r="F13" s="39">
        <v>41986</v>
      </c>
      <c r="G13" s="215" t="s">
        <v>35</v>
      </c>
      <c r="H13" s="36">
        <v>0.09</v>
      </c>
      <c r="I13" s="40">
        <v>42524</v>
      </c>
      <c r="J13" s="33">
        <v>1062040</v>
      </c>
      <c r="K13" s="33">
        <v>1213726</v>
      </c>
      <c r="L13" s="33">
        <v>28984</v>
      </c>
      <c r="M13" s="218">
        <v>101556</v>
      </c>
      <c r="N13" s="220" t="s">
        <v>57</v>
      </c>
      <c r="O13" s="218"/>
      <c r="P13" s="219"/>
    </row>
    <row r="14" spans="1:16">
      <c r="A14" s="32">
        <v>9</v>
      </c>
      <c r="B14" s="32" t="s">
        <v>34</v>
      </c>
      <c r="C14" s="32">
        <v>1424</v>
      </c>
      <c r="D14" s="33">
        <v>732299</v>
      </c>
      <c r="E14" s="34" t="s">
        <v>21</v>
      </c>
      <c r="F14" s="39">
        <v>42007</v>
      </c>
      <c r="G14" s="215" t="s">
        <v>35</v>
      </c>
      <c r="H14" s="36">
        <v>0.09</v>
      </c>
      <c r="I14" s="40">
        <v>42554</v>
      </c>
      <c r="J14" s="33">
        <v>261666</v>
      </c>
      <c r="K14" s="33">
        <v>299039</v>
      </c>
      <c r="L14" s="33">
        <v>7354</v>
      </c>
      <c r="M14" s="218">
        <v>24896</v>
      </c>
      <c r="N14" s="220" t="s">
        <v>57</v>
      </c>
      <c r="O14" s="218"/>
      <c r="P14" s="219"/>
    </row>
    <row r="15" spans="1:16">
      <c r="A15" s="32">
        <v>10</v>
      </c>
      <c r="B15" s="32" t="s">
        <v>34</v>
      </c>
      <c r="C15" s="32">
        <v>1425</v>
      </c>
      <c r="D15" s="33">
        <v>732300</v>
      </c>
      <c r="E15" s="34" t="s">
        <v>21</v>
      </c>
      <c r="F15" s="39">
        <v>42007</v>
      </c>
      <c r="G15" s="215" t="s">
        <v>35</v>
      </c>
      <c r="H15" s="36">
        <v>0.09</v>
      </c>
      <c r="I15" s="40">
        <v>42554</v>
      </c>
      <c r="J15" s="33">
        <v>332020</v>
      </c>
      <c r="K15" s="33">
        <v>379441</v>
      </c>
      <c r="L15" s="33">
        <v>5796</v>
      </c>
      <c r="M15" s="218">
        <v>31590</v>
      </c>
      <c r="N15" s="220" t="s">
        <v>57</v>
      </c>
      <c r="O15" s="218"/>
      <c r="P15" s="219"/>
    </row>
    <row r="16" spans="1:16">
      <c r="A16" s="32">
        <v>11</v>
      </c>
      <c r="B16" s="32" t="s">
        <v>34</v>
      </c>
      <c r="C16" s="32">
        <v>1422</v>
      </c>
      <c r="D16" s="33">
        <v>732305</v>
      </c>
      <c r="E16" s="34" t="s">
        <v>21</v>
      </c>
      <c r="F16" s="39">
        <v>42008</v>
      </c>
      <c r="G16" s="215" t="s">
        <v>35</v>
      </c>
      <c r="H16" s="36">
        <v>0.09</v>
      </c>
      <c r="I16" s="40">
        <v>42555</v>
      </c>
      <c r="J16" s="33">
        <v>96617</v>
      </c>
      <c r="K16" s="58">
        <v>110416</v>
      </c>
      <c r="L16" s="33">
        <v>2116</v>
      </c>
      <c r="M16" s="229">
        <v>9190</v>
      </c>
      <c r="N16" s="26" t="s">
        <v>57</v>
      </c>
      <c r="O16" s="218"/>
      <c r="P16" s="219"/>
    </row>
    <row r="17" spans="1:16">
      <c r="A17" s="32">
        <v>12</v>
      </c>
      <c r="B17" s="32" t="s">
        <v>34</v>
      </c>
      <c r="C17" s="32">
        <v>1423</v>
      </c>
      <c r="D17" s="33">
        <v>732306</v>
      </c>
      <c r="E17" s="34" t="s">
        <v>21</v>
      </c>
      <c r="F17" s="39">
        <v>42008</v>
      </c>
      <c r="G17" s="215" t="s">
        <v>35</v>
      </c>
      <c r="H17" s="36">
        <v>0.09</v>
      </c>
      <c r="I17" s="40">
        <v>42555</v>
      </c>
      <c r="J17" s="33">
        <v>96617</v>
      </c>
      <c r="K17" s="33">
        <v>110416</v>
      </c>
      <c r="L17" s="33">
        <v>2116</v>
      </c>
      <c r="M17" s="218">
        <v>9190</v>
      </c>
      <c r="N17" s="26" t="s">
        <v>57</v>
      </c>
      <c r="O17" s="218"/>
      <c r="P17" s="219"/>
    </row>
    <row r="18" spans="1:16">
      <c r="A18" s="32">
        <v>13</v>
      </c>
      <c r="B18" s="32" t="s">
        <v>34</v>
      </c>
      <c r="C18" s="32">
        <v>1397</v>
      </c>
      <c r="D18" s="33">
        <v>732187</v>
      </c>
      <c r="E18" s="34" t="s">
        <v>21</v>
      </c>
      <c r="F18" s="39">
        <v>42010</v>
      </c>
      <c r="G18" s="215" t="s">
        <v>35</v>
      </c>
      <c r="H18" s="36">
        <v>0.09</v>
      </c>
      <c r="I18" s="40">
        <v>42557</v>
      </c>
      <c r="J18" s="33">
        <v>469274</v>
      </c>
      <c r="K18" s="33">
        <v>536298</v>
      </c>
      <c r="L18" s="33">
        <v>10048</v>
      </c>
      <c r="M18" s="218">
        <v>44617</v>
      </c>
      <c r="N18" s="230" t="s">
        <v>57</v>
      </c>
      <c r="O18" s="25"/>
      <c r="P18" s="217"/>
    </row>
    <row r="19" spans="1:16">
      <c r="A19" s="32">
        <v>14</v>
      </c>
      <c r="B19" s="32" t="s">
        <v>34</v>
      </c>
      <c r="C19" s="32">
        <v>1398</v>
      </c>
      <c r="D19" s="33">
        <v>732188</v>
      </c>
      <c r="E19" s="34" t="s">
        <v>21</v>
      </c>
      <c r="F19" s="39">
        <v>42010</v>
      </c>
      <c r="G19" s="215" t="s">
        <v>35</v>
      </c>
      <c r="H19" s="36">
        <v>0.09</v>
      </c>
      <c r="I19" s="40">
        <v>42557</v>
      </c>
      <c r="J19" s="33">
        <v>64900</v>
      </c>
      <c r="K19" s="33">
        <v>74169</v>
      </c>
      <c r="L19" s="33">
        <v>1390</v>
      </c>
      <c r="M19" s="218">
        <v>6170</v>
      </c>
      <c r="N19" s="220"/>
      <c r="O19" s="25" t="s">
        <v>59</v>
      </c>
      <c r="P19" s="217" t="s">
        <v>60</v>
      </c>
    </row>
    <row r="20" spans="1:16">
      <c r="A20" s="32">
        <v>15</v>
      </c>
      <c r="B20" s="32" t="s">
        <v>34</v>
      </c>
      <c r="C20" s="32">
        <v>1775</v>
      </c>
      <c r="D20" s="33">
        <v>788306</v>
      </c>
      <c r="E20" s="34" t="s">
        <v>21</v>
      </c>
      <c r="F20" s="39">
        <v>42198</v>
      </c>
      <c r="G20" s="215" t="s">
        <v>35</v>
      </c>
      <c r="H20" s="36">
        <v>0.09</v>
      </c>
      <c r="I20" s="40">
        <v>42564</v>
      </c>
      <c r="J20" s="33">
        <v>1788514</v>
      </c>
      <c r="K20" s="33">
        <v>1949456</v>
      </c>
      <c r="L20" s="33">
        <v>0</v>
      </c>
      <c r="M20" s="218">
        <v>114310</v>
      </c>
      <c r="N20" s="26" t="s">
        <v>57</v>
      </c>
      <c r="O20" s="25"/>
      <c r="P20" s="217"/>
    </row>
    <row r="21" spans="1:16">
      <c r="A21" s="32">
        <v>16</v>
      </c>
      <c r="B21" s="32" t="s">
        <v>34</v>
      </c>
      <c r="C21" s="32">
        <v>1787</v>
      </c>
      <c r="D21" s="33">
        <v>788468</v>
      </c>
      <c r="E21" s="34" t="s">
        <v>21</v>
      </c>
      <c r="F21" s="39">
        <v>42201</v>
      </c>
      <c r="G21" s="215" t="s">
        <v>35</v>
      </c>
      <c r="H21" s="36">
        <v>0.09</v>
      </c>
      <c r="I21" s="40">
        <v>42567</v>
      </c>
      <c r="J21" s="33">
        <v>142753</v>
      </c>
      <c r="K21" s="33">
        <v>155599</v>
      </c>
      <c r="L21" s="33">
        <v>0</v>
      </c>
      <c r="M21" s="218">
        <v>9016</v>
      </c>
      <c r="N21" s="26" t="s">
        <v>57</v>
      </c>
      <c r="O21" s="25"/>
      <c r="P21" s="217"/>
    </row>
    <row r="22" spans="1:16">
      <c r="A22" s="32">
        <v>17</v>
      </c>
      <c r="B22" s="32" t="s">
        <v>34</v>
      </c>
      <c r="C22" s="32">
        <v>1799</v>
      </c>
      <c r="D22" s="33">
        <v>788536</v>
      </c>
      <c r="E22" s="34" t="s">
        <v>21</v>
      </c>
      <c r="F22" s="39">
        <v>42216</v>
      </c>
      <c r="G22" s="215" t="s">
        <v>36</v>
      </c>
      <c r="H22" s="36">
        <v>8.7099999999999997E-2</v>
      </c>
      <c r="I22" s="40">
        <v>42582</v>
      </c>
      <c r="J22" s="33">
        <v>1970302</v>
      </c>
      <c r="K22" s="33">
        <v>2147602</v>
      </c>
      <c r="L22" s="33">
        <v>0</v>
      </c>
      <c r="M22" s="218">
        <v>116602</v>
      </c>
      <c r="N22" s="26" t="s">
        <v>57</v>
      </c>
      <c r="O22" s="25"/>
      <c r="P22" s="217"/>
    </row>
    <row r="23" spans="1:16">
      <c r="A23" s="32">
        <v>18</v>
      </c>
      <c r="B23" s="32" t="s">
        <v>34</v>
      </c>
      <c r="C23" s="32">
        <v>1466</v>
      </c>
      <c r="D23" s="33">
        <v>732545</v>
      </c>
      <c r="E23" s="34" t="s">
        <v>21</v>
      </c>
      <c r="F23" s="39">
        <v>42040</v>
      </c>
      <c r="G23" s="215" t="s">
        <v>35</v>
      </c>
      <c r="H23" s="36">
        <v>0.09</v>
      </c>
      <c r="I23" s="40">
        <v>42587</v>
      </c>
      <c r="J23" s="33">
        <v>65000</v>
      </c>
      <c r="K23" s="33">
        <v>74284</v>
      </c>
      <c r="L23" s="33">
        <v>872</v>
      </c>
      <c r="M23" s="218">
        <v>6131</v>
      </c>
      <c r="N23" s="220"/>
      <c r="O23" s="25" t="s">
        <v>59</v>
      </c>
      <c r="P23" s="217" t="s">
        <v>60</v>
      </c>
    </row>
    <row r="24" spans="1:16">
      <c r="A24" s="32">
        <v>19</v>
      </c>
      <c r="B24" s="32" t="s">
        <v>34</v>
      </c>
      <c r="C24" s="32">
        <v>1812</v>
      </c>
      <c r="D24" s="33">
        <v>788588</v>
      </c>
      <c r="E24" s="34" t="s">
        <v>21</v>
      </c>
      <c r="F24" s="39">
        <v>42224</v>
      </c>
      <c r="G24" s="215" t="s">
        <v>36</v>
      </c>
      <c r="H24" s="36">
        <v>8.48E-2</v>
      </c>
      <c r="I24" s="40">
        <v>42590</v>
      </c>
      <c r="J24" s="33">
        <v>64800</v>
      </c>
      <c r="K24" s="33">
        <v>70472</v>
      </c>
      <c r="L24" s="33">
        <v>0</v>
      </c>
      <c r="M24" s="218">
        <v>3631</v>
      </c>
      <c r="N24" s="26"/>
      <c r="O24" s="25" t="s">
        <v>59</v>
      </c>
      <c r="P24" s="217" t="s">
        <v>60</v>
      </c>
    </row>
    <row r="25" spans="1:16">
      <c r="A25" s="32">
        <v>20</v>
      </c>
      <c r="B25" s="32" t="s">
        <v>34</v>
      </c>
      <c r="C25" s="32">
        <v>1813</v>
      </c>
      <c r="D25" s="33">
        <v>788589</v>
      </c>
      <c r="E25" s="34" t="s">
        <v>21</v>
      </c>
      <c r="F25" s="39">
        <v>42224</v>
      </c>
      <c r="G25" s="215" t="s">
        <v>36</v>
      </c>
      <c r="H25" s="36">
        <v>8.48E-2</v>
      </c>
      <c r="I25" s="40">
        <v>42590</v>
      </c>
      <c r="J25" s="33">
        <v>65100</v>
      </c>
      <c r="K25" s="33">
        <v>70799</v>
      </c>
      <c r="L25" s="33">
        <v>0</v>
      </c>
      <c r="M25" s="218">
        <v>3648</v>
      </c>
      <c r="N25" s="26"/>
      <c r="O25" s="25" t="s">
        <v>59</v>
      </c>
      <c r="P25" s="217" t="s">
        <v>60</v>
      </c>
    </row>
    <row r="26" spans="1:16">
      <c r="A26" s="32">
        <v>21</v>
      </c>
      <c r="B26" s="32" t="s">
        <v>34</v>
      </c>
      <c r="C26" s="32">
        <v>1822</v>
      </c>
      <c r="D26" s="33">
        <v>788661</v>
      </c>
      <c r="E26" s="34" t="s">
        <v>21</v>
      </c>
      <c r="F26" s="39">
        <v>42229</v>
      </c>
      <c r="G26" s="215" t="s">
        <v>36</v>
      </c>
      <c r="H26" s="36">
        <v>8.48E-2</v>
      </c>
      <c r="I26" s="40">
        <v>42595</v>
      </c>
      <c r="J26" s="33">
        <v>3723182</v>
      </c>
      <c r="K26" s="33">
        <v>4049091</v>
      </c>
      <c r="L26" s="33">
        <v>0</v>
      </c>
      <c r="M26" s="218">
        <v>204114</v>
      </c>
      <c r="N26" s="26" t="s">
        <v>57</v>
      </c>
      <c r="O26" s="25"/>
      <c r="P26" s="217"/>
    </row>
    <row r="27" spans="1:16">
      <c r="A27" s="32">
        <v>22</v>
      </c>
      <c r="B27" s="32" t="s">
        <v>34</v>
      </c>
      <c r="C27" s="32">
        <v>1485</v>
      </c>
      <c r="D27" s="33">
        <v>732664</v>
      </c>
      <c r="E27" s="34" t="s">
        <v>21</v>
      </c>
      <c r="F27" s="39">
        <v>42053</v>
      </c>
      <c r="G27" s="215" t="s">
        <v>35</v>
      </c>
      <c r="H27" s="36">
        <v>0.09</v>
      </c>
      <c r="I27" s="40">
        <v>42600</v>
      </c>
      <c r="J27" s="33">
        <v>901368</v>
      </c>
      <c r="K27" s="33">
        <v>1030106</v>
      </c>
      <c r="L27" s="33">
        <v>0</v>
      </c>
      <c r="M27" s="218">
        <v>84759</v>
      </c>
      <c r="N27" s="26" t="s">
        <v>57</v>
      </c>
      <c r="O27" s="218"/>
      <c r="P27" s="219"/>
    </row>
    <row r="28" spans="1:16">
      <c r="A28" s="32">
        <v>23</v>
      </c>
      <c r="B28" s="32" t="s">
        <v>34</v>
      </c>
      <c r="C28" s="32">
        <v>1486</v>
      </c>
      <c r="D28" s="33">
        <v>732666</v>
      </c>
      <c r="E28" s="34" t="s">
        <v>21</v>
      </c>
      <c r="F28" s="39">
        <v>42053</v>
      </c>
      <c r="G28" s="215" t="s">
        <v>35</v>
      </c>
      <c r="H28" s="36">
        <v>0.09</v>
      </c>
      <c r="I28" s="40">
        <v>42600</v>
      </c>
      <c r="J28" s="33">
        <v>435189</v>
      </c>
      <c r="K28" s="33">
        <v>497345</v>
      </c>
      <c r="L28" s="33">
        <v>0</v>
      </c>
      <c r="M28" s="218">
        <v>40923</v>
      </c>
      <c r="N28" s="26" t="s">
        <v>57</v>
      </c>
      <c r="O28" s="218"/>
      <c r="P28" s="219"/>
    </row>
    <row r="29" spans="1:16">
      <c r="A29" s="32">
        <v>24</v>
      </c>
      <c r="B29" s="32" t="s">
        <v>34</v>
      </c>
      <c r="C29" s="32">
        <v>1848</v>
      </c>
      <c r="D29" s="33">
        <v>788792</v>
      </c>
      <c r="E29" s="34" t="s">
        <v>21</v>
      </c>
      <c r="F29" s="39">
        <v>42236</v>
      </c>
      <c r="G29" s="215" t="s">
        <v>36</v>
      </c>
      <c r="H29" s="36">
        <v>8.48E-2</v>
      </c>
      <c r="I29" s="40">
        <v>42602</v>
      </c>
      <c r="J29" s="33">
        <v>283444</v>
      </c>
      <c r="K29" s="33">
        <v>308255</v>
      </c>
      <c r="L29" s="33">
        <v>9205</v>
      </c>
      <c r="M29" s="218">
        <v>15058</v>
      </c>
      <c r="N29" s="26" t="s">
        <v>57</v>
      </c>
      <c r="O29" s="25"/>
      <c r="P29" s="217"/>
    </row>
    <row r="30" spans="1:16">
      <c r="A30" s="32">
        <v>25</v>
      </c>
      <c r="B30" s="32" t="s">
        <v>34</v>
      </c>
      <c r="C30" s="32">
        <v>1882</v>
      </c>
      <c r="D30" s="33">
        <v>788932</v>
      </c>
      <c r="E30" s="34" t="s">
        <v>21</v>
      </c>
      <c r="F30" s="39">
        <v>42256</v>
      </c>
      <c r="G30" s="215" t="s">
        <v>36</v>
      </c>
      <c r="H30" s="36">
        <v>8.48E-2</v>
      </c>
      <c r="I30" s="40">
        <v>42622</v>
      </c>
      <c r="J30" s="33">
        <v>65000</v>
      </c>
      <c r="K30" s="33">
        <v>70690</v>
      </c>
      <c r="L30" s="33">
        <v>4444</v>
      </c>
      <c r="M30" s="218">
        <v>3131</v>
      </c>
      <c r="N30" s="26"/>
      <c r="O30" s="25" t="s">
        <v>59</v>
      </c>
      <c r="P30" s="217" t="s">
        <v>60</v>
      </c>
    </row>
    <row r="31" spans="1:16">
      <c r="A31" s="32">
        <v>26</v>
      </c>
      <c r="B31" s="32" t="s">
        <v>34</v>
      </c>
      <c r="C31" s="32">
        <v>1883</v>
      </c>
      <c r="D31" s="33">
        <v>788934</v>
      </c>
      <c r="E31" s="34" t="s">
        <v>21</v>
      </c>
      <c r="F31" s="39">
        <v>42256</v>
      </c>
      <c r="G31" s="215" t="s">
        <v>36</v>
      </c>
      <c r="H31" s="36">
        <v>8.48E-2</v>
      </c>
      <c r="I31" s="40">
        <v>42622</v>
      </c>
      <c r="J31" s="33">
        <v>200000</v>
      </c>
      <c r="K31" s="33">
        <v>217507</v>
      </c>
      <c r="L31" s="33">
        <v>0</v>
      </c>
      <c r="M31" s="218">
        <v>9636</v>
      </c>
      <c r="N31" s="26"/>
      <c r="O31" s="25" t="s">
        <v>59</v>
      </c>
      <c r="P31" s="217" t="s">
        <v>60</v>
      </c>
    </row>
    <row r="32" spans="1:16">
      <c r="A32" s="32">
        <v>27</v>
      </c>
      <c r="B32" s="32" t="s">
        <v>34</v>
      </c>
      <c r="C32" s="32">
        <v>1518</v>
      </c>
      <c r="D32" s="33">
        <v>732874</v>
      </c>
      <c r="E32" s="34" t="s">
        <v>21</v>
      </c>
      <c r="F32" s="39">
        <v>42073</v>
      </c>
      <c r="G32" s="215" t="s">
        <v>35</v>
      </c>
      <c r="H32" s="36">
        <v>0.09</v>
      </c>
      <c r="I32" s="40">
        <v>42623</v>
      </c>
      <c r="J32" s="33">
        <v>64900</v>
      </c>
      <c r="K32" s="33">
        <v>74169</v>
      </c>
      <c r="L32" s="33">
        <v>352</v>
      </c>
      <c r="M32" s="218">
        <v>6074</v>
      </c>
      <c r="N32" s="220"/>
      <c r="O32" s="218" t="s">
        <v>59</v>
      </c>
      <c r="P32" s="217" t="s">
        <v>60</v>
      </c>
    </row>
    <row r="33" spans="1:16">
      <c r="A33" s="32">
        <v>28</v>
      </c>
      <c r="B33" s="32" t="s">
        <v>34</v>
      </c>
      <c r="C33" s="32">
        <v>1884</v>
      </c>
      <c r="D33" s="33">
        <v>788940</v>
      </c>
      <c r="E33" s="34" t="s">
        <v>21</v>
      </c>
      <c r="F33" s="39">
        <v>42257</v>
      </c>
      <c r="G33" s="215" t="s">
        <v>36</v>
      </c>
      <c r="H33" s="36">
        <v>8.48E-2</v>
      </c>
      <c r="I33" s="40">
        <v>42623</v>
      </c>
      <c r="J33" s="33">
        <v>1402902</v>
      </c>
      <c r="K33" s="33">
        <v>1525705</v>
      </c>
      <c r="L33" s="33">
        <v>0</v>
      </c>
      <c r="M33" s="218">
        <v>67252</v>
      </c>
      <c r="N33" s="26" t="s">
        <v>57</v>
      </c>
      <c r="O33" s="25"/>
      <c r="P33" s="217"/>
    </row>
    <row r="34" spans="1:16">
      <c r="A34" s="32">
        <v>29</v>
      </c>
      <c r="B34" s="32" t="s">
        <v>34</v>
      </c>
      <c r="C34" s="32">
        <v>1540</v>
      </c>
      <c r="D34" s="33">
        <v>732948</v>
      </c>
      <c r="E34" s="34" t="s">
        <v>21</v>
      </c>
      <c r="F34" s="39">
        <v>42079</v>
      </c>
      <c r="G34" s="215" t="s">
        <v>35</v>
      </c>
      <c r="H34" s="36">
        <v>0.09</v>
      </c>
      <c r="I34" s="40">
        <v>42629</v>
      </c>
      <c r="J34" s="33">
        <v>3507615</v>
      </c>
      <c r="K34" s="33">
        <v>4008592</v>
      </c>
      <c r="L34" s="33">
        <v>13838</v>
      </c>
      <c r="M34" s="218">
        <v>327788</v>
      </c>
      <c r="N34" s="26" t="s">
        <v>57</v>
      </c>
      <c r="O34" s="218"/>
      <c r="P34" s="219"/>
    </row>
    <row r="35" spans="1:16">
      <c r="A35" s="32">
        <v>30</v>
      </c>
      <c r="B35" s="32" t="s">
        <v>34</v>
      </c>
      <c r="C35" s="32">
        <v>1585</v>
      </c>
      <c r="D35" s="33">
        <v>779239</v>
      </c>
      <c r="E35" s="34" t="s">
        <v>21</v>
      </c>
      <c r="F35" s="39">
        <v>42094</v>
      </c>
      <c r="G35" s="215" t="s">
        <v>35</v>
      </c>
      <c r="H35" s="36">
        <v>0.09</v>
      </c>
      <c r="I35" s="40">
        <v>42643</v>
      </c>
      <c r="J35" s="33">
        <v>858015</v>
      </c>
      <c r="K35" s="33">
        <v>980561</v>
      </c>
      <c r="L35" s="33">
        <v>0</v>
      </c>
      <c r="M35" s="218">
        <v>79867</v>
      </c>
      <c r="N35" s="26" t="s">
        <v>57</v>
      </c>
      <c r="O35" s="218"/>
      <c r="P35" s="219"/>
    </row>
    <row r="36" spans="1:16">
      <c r="A36" s="32">
        <v>31</v>
      </c>
      <c r="B36" s="32" t="s">
        <v>34</v>
      </c>
      <c r="C36" s="32">
        <v>1916</v>
      </c>
      <c r="D36" s="33">
        <v>829122</v>
      </c>
      <c r="E36" s="34" t="s">
        <v>21</v>
      </c>
      <c r="F36" s="39">
        <v>42278</v>
      </c>
      <c r="G36" s="215" t="s">
        <v>36</v>
      </c>
      <c r="H36" s="36">
        <v>8.48E-2</v>
      </c>
      <c r="I36" s="40">
        <v>42644</v>
      </c>
      <c r="J36" s="33">
        <v>1135174</v>
      </c>
      <c r="K36" s="33">
        <v>1234541</v>
      </c>
      <c r="L36" s="33">
        <v>0</v>
      </c>
      <c r="M36" s="218">
        <v>56990</v>
      </c>
      <c r="N36" s="26" t="s">
        <v>57</v>
      </c>
      <c r="O36" s="25"/>
      <c r="P36" s="217"/>
    </row>
    <row r="37" spans="1:16">
      <c r="A37" s="32">
        <v>32</v>
      </c>
      <c r="B37" s="44" t="s">
        <v>34</v>
      </c>
      <c r="C37" s="44">
        <v>1603</v>
      </c>
      <c r="D37" s="45">
        <v>779383</v>
      </c>
      <c r="E37" s="46" t="s">
        <v>21</v>
      </c>
      <c r="F37" s="231">
        <v>42105</v>
      </c>
      <c r="G37" s="232" t="s">
        <v>35</v>
      </c>
      <c r="H37" s="233">
        <v>0.09</v>
      </c>
      <c r="I37" s="234">
        <v>42654</v>
      </c>
      <c r="J37" s="45">
        <v>65000</v>
      </c>
      <c r="K37" s="45">
        <v>74284</v>
      </c>
      <c r="L37" s="33">
        <v>0</v>
      </c>
      <c r="M37" s="235">
        <v>5873</v>
      </c>
      <c r="N37" s="236"/>
      <c r="O37" s="61" t="s">
        <v>59</v>
      </c>
      <c r="P37" s="237" t="s">
        <v>60</v>
      </c>
    </row>
    <row r="38" spans="1:16">
      <c r="A38" s="32">
        <v>33</v>
      </c>
      <c r="B38" s="51" t="s">
        <v>34</v>
      </c>
      <c r="C38" s="51">
        <v>1604</v>
      </c>
      <c r="D38" s="52">
        <v>779382</v>
      </c>
      <c r="E38" s="53" t="s">
        <v>21</v>
      </c>
      <c r="F38" s="54">
        <v>42105</v>
      </c>
      <c r="G38" s="238" t="s">
        <v>35</v>
      </c>
      <c r="H38" s="55">
        <v>0.09</v>
      </c>
      <c r="I38" s="56">
        <v>42654</v>
      </c>
      <c r="J38" s="52">
        <v>3585945</v>
      </c>
      <c r="K38" s="52">
        <v>4098109</v>
      </c>
      <c r="L38" s="33">
        <v>0</v>
      </c>
      <c r="M38" s="239">
        <v>323945</v>
      </c>
      <c r="N38" s="240" t="s">
        <v>57</v>
      </c>
      <c r="O38" s="239"/>
      <c r="P38" s="241"/>
    </row>
    <row r="39" spans="1:16">
      <c r="A39" s="32">
        <v>34</v>
      </c>
      <c r="B39" s="32" t="s">
        <v>34</v>
      </c>
      <c r="C39" s="32">
        <v>1930</v>
      </c>
      <c r="D39" s="33">
        <v>829281</v>
      </c>
      <c r="E39" s="34" t="s">
        <v>21</v>
      </c>
      <c r="F39" s="39">
        <v>42290</v>
      </c>
      <c r="G39" s="215" t="s">
        <v>36</v>
      </c>
      <c r="H39" s="36">
        <v>7.9600000000000004E-2</v>
      </c>
      <c r="I39" s="40">
        <v>42656</v>
      </c>
      <c r="J39" s="33">
        <v>741541</v>
      </c>
      <c r="K39" s="33">
        <v>802353</v>
      </c>
      <c r="L39" s="33">
        <v>0</v>
      </c>
      <c r="M39" s="218">
        <v>27924</v>
      </c>
      <c r="N39" s="26" t="s">
        <v>57</v>
      </c>
      <c r="O39" s="25"/>
      <c r="P39" s="217"/>
    </row>
    <row r="40" spans="1:16">
      <c r="A40" s="32">
        <v>35</v>
      </c>
      <c r="B40" s="32" t="s">
        <v>34</v>
      </c>
      <c r="C40" s="32">
        <v>1931</v>
      </c>
      <c r="D40" s="33">
        <v>829280</v>
      </c>
      <c r="E40" s="34" t="s">
        <v>21</v>
      </c>
      <c r="F40" s="39">
        <v>42290</v>
      </c>
      <c r="G40" s="215" t="s">
        <v>36</v>
      </c>
      <c r="H40" s="36">
        <v>7.9600000000000004E-2</v>
      </c>
      <c r="I40" s="40">
        <v>42656</v>
      </c>
      <c r="J40" s="33">
        <v>64800</v>
      </c>
      <c r="K40" s="33">
        <v>70114</v>
      </c>
      <c r="L40" s="33">
        <v>0</v>
      </c>
      <c r="M40" s="218">
        <v>2440</v>
      </c>
      <c r="N40" s="26"/>
      <c r="O40" s="25" t="s">
        <v>59</v>
      </c>
      <c r="P40" s="217" t="s">
        <v>60</v>
      </c>
    </row>
    <row r="41" spans="1:16">
      <c r="A41" s="32">
        <v>36</v>
      </c>
      <c r="B41" s="32" t="s">
        <v>34</v>
      </c>
      <c r="C41" s="32">
        <v>1650</v>
      </c>
      <c r="D41" s="33">
        <v>779595</v>
      </c>
      <c r="E41" s="34" t="s">
        <v>21</v>
      </c>
      <c r="F41" s="39">
        <v>42121</v>
      </c>
      <c r="G41" s="215" t="s">
        <v>35</v>
      </c>
      <c r="H41" s="36">
        <v>0.09</v>
      </c>
      <c r="I41" s="40">
        <v>42670</v>
      </c>
      <c r="J41" s="33">
        <v>253587</v>
      </c>
      <c r="K41" s="33">
        <v>289806</v>
      </c>
      <c r="L41" s="33">
        <v>0</v>
      </c>
      <c r="M41" s="218">
        <v>21839</v>
      </c>
      <c r="N41" s="220" t="s">
        <v>57</v>
      </c>
      <c r="O41" s="218"/>
      <c r="P41" s="219"/>
    </row>
    <row r="42" spans="1:16">
      <c r="A42" s="32">
        <v>37</v>
      </c>
      <c r="B42" s="32" t="s">
        <v>34</v>
      </c>
      <c r="C42" s="32">
        <v>1657</v>
      </c>
      <c r="D42" s="33">
        <v>779620</v>
      </c>
      <c r="E42" s="34" t="s">
        <v>21</v>
      </c>
      <c r="F42" s="39">
        <v>42124</v>
      </c>
      <c r="G42" s="215" t="s">
        <v>35</v>
      </c>
      <c r="H42" s="36">
        <v>0.09</v>
      </c>
      <c r="I42" s="40">
        <v>42674</v>
      </c>
      <c r="J42" s="33">
        <v>293609</v>
      </c>
      <c r="K42" s="33">
        <v>335544</v>
      </c>
      <c r="L42" s="33">
        <v>0</v>
      </c>
      <c r="M42" s="218">
        <v>24975</v>
      </c>
      <c r="N42" s="220" t="s">
        <v>57</v>
      </c>
      <c r="O42" s="218"/>
      <c r="P42" s="219"/>
    </row>
    <row r="43" spans="1:16">
      <c r="A43" s="32">
        <v>38</v>
      </c>
      <c r="B43" s="32" t="s">
        <v>34</v>
      </c>
      <c r="C43" s="32">
        <v>1974</v>
      </c>
      <c r="D43" s="33">
        <v>829517</v>
      </c>
      <c r="E43" s="34" t="s">
        <v>21</v>
      </c>
      <c r="F43" s="39">
        <v>42311</v>
      </c>
      <c r="G43" s="215" t="s">
        <v>36</v>
      </c>
      <c r="H43" s="36">
        <v>7.9600000000000004E-2</v>
      </c>
      <c r="I43" s="40">
        <v>42677</v>
      </c>
      <c r="J43" s="33">
        <v>64500</v>
      </c>
      <c r="K43" s="33">
        <v>69790</v>
      </c>
      <c r="L43" s="33">
        <v>0</v>
      </c>
      <c r="M43" s="218">
        <v>2122</v>
      </c>
      <c r="N43" s="26"/>
      <c r="O43" s="25" t="s">
        <v>59</v>
      </c>
      <c r="P43" s="217" t="s">
        <v>60</v>
      </c>
    </row>
    <row r="44" spans="1:16">
      <c r="A44" s="32">
        <v>39</v>
      </c>
      <c r="B44" s="32" t="s">
        <v>34</v>
      </c>
      <c r="C44" s="32">
        <v>1660</v>
      </c>
      <c r="D44" s="33">
        <v>779632</v>
      </c>
      <c r="E44" s="34" t="s">
        <v>21</v>
      </c>
      <c r="F44" s="39">
        <v>42129</v>
      </c>
      <c r="G44" s="215" t="s">
        <v>35</v>
      </c>
      <c r="H44" s="36">
        <v>0.09</v>
      </c>
      <c r="I44" s="40">
        <v>42679</v>
      </c>
      <c r="J44" s="33">
        <v>64600</v>
      </c>
      <c r="K44" s="33">
        <v>73827</v>
      </c>
      <c r="L44" s="33">
        <v>0</v>
      </c>
      <c r="M44" s="218">
        <v>5437</v>
      </c>
      <c r="N44" s="220"/>
      <c r="O44" s="25" t="s">
        <v>59</v>
      </c>
      <c r="P44" s="217" t="s">
        <v>60</v>
      </c>
    </row>
    <row r="45" spans="1:16">
      <c r="A45" s="32">
        <v>40</v>
      </c>
      <c r="B45" s="32" t="s">
        <v>34</v>
      </c>
      <c r="C45" s="32">
        <v>1679</v>
      </c>
      <c r="D45" s="33">
        <v>779730</v>
      </c>
      <c r="E45" s="34" t="s">
        <v>21</v>
      </c>
      <c r="F45" s="39">
        <v>42137</v>
      </c>
      <c r="G45" s="215" t="s">
        <v>35</v>
      </c>
      <c r="H45" s="36">
        <v>0.09</v>
      </c>
      <c r="I45" s="40">
        <v>42687</v>
      </c>
      <c r="J45" s="33">
        <v>1049350</v>
      </c>
      <c r="K45" s="33">
        <v>1199224</v>
      </c>
      <c r="L45" s="33">
        <v>0</v>
      </c>
      <c r="M45" s="218">
        <v>86106</v>
      </c>
      <c r="N45" s="220" t="s">
        <v>57</v>
      </c>
      <c r="O45" s="218"/>
      <c r="P45" s="219"/>
    </row>
    <row r="46" spans="1:16">
      <c r="A46" s="32">
        <v>41</v>
      </c>
      <c r="B46" s="32" t="s">
        <v>34</v>
      </c>
      <c r="C46" s="32">
        <v>1988</v>
      </c>
      <c r="D46" s="33">
        <v>829558</v>
      </c>
      <c r="E46" s="34" t="s">
        <v>21</v>
      </c>
      <c r="F46" s="39">
        <v>42321</v>
      </c>
      <c r="G46" s="215" t="s">
        <v>36</v>
      </c>
      <c r="H46" s="36">
        <v>7.7700000000000005E-2</v>
      </c>
      <c r="I46" s="40">
        <v>42687</v>
      </c>
      <c r="J46" s="33">
        <v>1555693</v>
      </c>
      <c r="K46" s="33">
        <v>1680138</v>
      </c>
      <c r="L46" s="33">
        <v>0</v>
      </c>
      <c r="M46" s="218">
        <v>46565</v>
      </c>
      <c r="N46" s="26" t="s">
        <v>57</v>
      </c>
      <c r="O46" s="25"/>
      <c r="P46" s="217"/>
    </row>
    <row r="47" spans="1:16">
      <c r="A47" s="32">
        <v>42</v>
      </c>
      <c r="B47" s="32" t="s">
        <v>34</v>
      </c>
      <c r="C47" s="32">
        <v>1713</v>
      </c>
      <c r="D47" s="33">
        <v>779920</v>
      </c>
      <c r="E47" s="34" t="s">
        <v>21</v>
      </c>
      <c r="F47" s="39">
        <v>42153</v>
      </c>
      <c r="G47" s="215" t="s">
        <v>35</v>
      </c>
      <c r="H47" s="36">
        <v>0.09</v>
      </c>
      <c r="I47" s="40">
        <v>42703</v>
      </c>
      <c r="J47" s="33">
        <v>246965</v>
      </c>
      <c r="K47" s="33">
        <v>282238</v>
      </c>
      <c r="L47" s="33">
        <v>0</v>
      </c>
      <c r="M47" s="218">
        <v>19224</v>
      </c>
      <c r="N47" s="220" t="s">
        <v>57</v>
      </c>
      <c r="O47" s="218"/>
      <c r="P47" s="219"/>
    </row>
    <row r="48" spans="1:16">
      <c r="A48" s="32">
        <v>43</v>
      </c>
      <c r="B48" s="32" t="s">
        <v>34</v>
      </c>
      <c r="C48" s="32">
        <v>1714</v>
      </c>
      <c r="D48" s="33">
        <v>779921</v>
      </c>
      <c r="E48" s="34" t="s">
        <v>21</v>
      </c>
      <c r="F48" s="39">
        <v>42155</v>
      </c>
      <c r="G48" s="215" t="s">
        <v>35</v>
      </c>
      <c r="H48" s="36">
        <v>0.09</v>
      </c>
      <c r="I48" s="40">
        <v>42704</v>
      </c>
      <c r="J48" s="33">
        <v>287752</v>
      </c>
      <c r="K48" s="33">
        <v>328850</v>
      </c>
      <c r="L48" s="33">
        <v>0</v>
      </c>
      <c r="M48" s="218">
        <v>22171</v>
      </c>
      <c r="N48" s="220" t="s">
        <v>57</v>
      </c>
      <c r="O48" s="218"/>
      <c r="P48" s="219"/>
    </row>
    <row r="49" spans="1:16">
      <c r="A49" s="32">
        <v>44</v>
      </c>
      <c r="B49" s="32" t="s">
        <v>34</v>
      </c>
      <c r="C49" s="32">
        <v>1726</v>
      </c>
      <c r="D49" s="33">
        <v>779953</v>
      </c>
      <c r="E49" s="34" t="s">
        <v>21</v>
      </c>
      <c r="F49" s="39">
        <v>42157</v>
      </c>
      <c r="G49" s="215" t="s">
        <v>35</v>
      </c>
      <c r="H49" s="36">
        <v>0.09</v>
      </c>
      <c r="I49" s="40">
        <v>42706</v>
      </c>
      <c r="J49" s="33">
        <v>196320</v>
      </c>
      <c r="K49" s="33">
        <v>224359</v>
      </c>
      <c r="L49" s="33">
        <v>0</v>
      </c>
      <c r="M49" s="218">
        <v>15053</v>
      </c>
      <c r="N49" s="220" t="s">
        <v>57</v>
      </c>
      <c r="O49" s="218"/>
      <c r="P49" s="219"/>
    </row>
    <row r="50" spans="1:16">
      <c r="A50" s="32">
        <v>45</v>
      </c>
      <c r="B50" s="32" t="s">
        <v>34</v>
      </c>
      <c r="C50" s="32">
        <v>2023</v>
      </c>
      <c r="D50" s="33">
        <v>829728</v>
      </c>
      <c r="E50" s="34" t="s">
        <v>21</v>
      </c>
      <c r="F50" s="39">
        <v>42340</v>
      </c>
      <c r="G50" s="215" t="s">
        <v>36</v>
      </c>
      <c r="H50" s="36">
        <v>7.7700000000000005E-2</v>
      </c>
      <c r="I50" s="40">
        <v>42706</v>
      </c>
      <c r="J50" s="33">
        <v>1202424</v>
      </c>
      <c r="K50" s="33">
        <v>1298610</v>
      </c>
      <c r="L50" s="33">
        <v>0</v>
      </c>
      <c r="M50" s="218">
        <v>23357</v>
      </c>
      <c r="N50" s="26" t="s">
        <v>57</v>
      </c>
      <c r="O50" s="25"/>
      <c r="P50" s="217"/>
    </row>
    <row r="51" spans="1:16">
      <c r="A51" s="32">
        <v>46</v>
      </c>
      <c r="B51" s="32" t="s">
        <v>34</v>
      </c>
      <c r="C51" s="32">
        <v>1729</v>
      </c>
      <c r="D51" s="33">
        <v>779954</v>
      </c>
      <c r="E51" s="34" t="s">
        <v>21</v>
      </c>
      <c r="F51" s="39">
        <v>42165</v>
      </c>
      <c r="G51" s="215" t="s">
        <v>35</v>
      </c>
      <c r="H51" s="36">
        <v>0.09</v>
      </c>
      <c r="I51" s="40">
        <v>42714</v>
      </c>
      <c r="J51" s="33">
        <v>2298078</v>
      </c>
      <c r="K51" s="33">
        <v>2626302</v>
      </c>
      <c r="L51" s="33">
        <v>0</v>
      </c>
      <c r="M51" s="218">
        <v>171359</v>
      </c>
      <c r="N51" s="220" t="s">
        <v>57</v>
      </c>
      <c r="O51" s="218"/>
      <c r="P51" s="219"/>
    </row>
    <row r="52" spans="1:16">
      <c r="A52" s="32">
        <v>47</v>
      </c>
      <c r="B52" s="32" t="s">
        <v>34</v>
      </c>
      <c r="C52" s="32">
        <v>1733</v>
      </c>
      <c r="D52" s="33">
        <v>788004</v>
      </c>
      <c r="E52" s="34" t="s">
        <v>21</v>
      </c>
      <c r="F52" s="39">
        <v>42168</v>
      </c>
      <c r="G52" s="215" t="s">
        <v>35</v>
      </c>
      <c r="H52" s="36">
        <v>0.09</v>
      </c>
      <c r="I52" s="40">
        <v>42717</v>
      </c>
      <c r="J52" s="33">
        <v>498035</v>
      </c>
      <c r="K52" s="33">
        <v>569167</v>
      </c>
      <c r="L52" s="33">
        <v>0</v>
      </c>
      <c r="M52" s="218">
        <v>36743</v>
      </c>
      <c r="N52" s="220" t="s">
        <v>57</v>
      </c>
      <c r="O52" s="218"/>
      <c r="P52" s="219"/>
    </row>
    <row r="53" spans="1:16">
      <c r="A53" s="32">
        <v>48</v>
      </c>
      <c r="B53" s="32" t="s">
        <v>34</v>
      </c>
      <c r="C53" s="32">
        <v>1734</v>
      </c>
      <c r="D53" s="33">
        <v>788007</v>
      </c>
      <c r="E53" s="34" t="s">
        <v>21</v>
      </c>
      <c r="F53" s="39">
        <v>42170</v>
      </c>
      <c r="G53" s="215" t="s">
        <v>35</v>
      </c>
      <c r="H53" s="36">
        <v>0.09</v>
      </c>
      <c r="I53" s="40">
        <v>42719</v>
      </c>
      <c r="J53" s="33">
        <v>64700</v>
      </c>
      <c r="K53" s="33">
        <v>73941</v>
      </c>
      <c r="L53" s="33">
        <v>0</v>
      </c>
      <c r="M53" s="218">
        <v>4738</v>
      </c>
      <c r="N53" s="26"/>
      <c r="O53" s="25" t="s">
        <v>59</v>
      </c>
      <c r="P53" s="217" t="s">
        <v>60</v>
      </c>
    </row>
    <row r="54" spans="1:16">
      <c r="A54" s="32">
        <v>49</v>
      </c>
      <c r="B54" s="32" t="s">
        <v>34</v>
      </c>
      <c r="C54" s="32">
        <v>2062</v>
      </c>
      <c r="D54" s="33">
        <v>829912</v>
      </c>
      <c r="E54" s="34" t="s">
        <v>21</v>
      </c>
      <c r="F54" s="39">
        <v>42353</v>
      </c>
      <c r="G54" s="215" t="s">
        <v>36</v>
      </c>
      <c r="H54" s="36">
        <v>7.7700000000000005E-2</v>
      </c>
      <c r="I54" s="40">
        <v>42719</v>
      </c>
      <c r="J54" s="33">
        <v>257960</v>
      </c>
      <c r="K54" s="33">
        <v>278595</v>
      </c>
      <c r="L54" s="33">
        <v>0</v>
      </c>
      <c r="M54" s="218">
        <v>5963</v>
      </c>
      <c r="N54" s="26" t="s">
        <v>57</v>
      </c>
      <c r="O54" s="25"/>
      <c r="P54" s="217"/>
    </row>
    <row r="55" spans="1:16">
      <c r="A55" s="32">
        <v>50</v>
      </c>
      <c r="B55" s="32" t="s">
        <v>34</v>
      </c>
      <c r="C55" s="32">
        <v>2091</v>
      </c>
      <c r="D55" s="33">
        <v>830097</v>
      </c>
      <c r="E55" s="34" t="s">
        <v>21</v>
      </c>
      <c r="F55" s="39">
        <v>42366</v>
      </c>
      <c r="G55" s="215" t="s">
        <v>36</v>
      </c>
      <c r="H55" s="36">
        <v>7.7700000000000005E-2</v>
      </c>
      <c r="I55" s="40">
        <v>42732</v>
      </c>
      <c r="J55" s="33">
        <v>292491</v>
      </c>
      <c r="K55" s="33">
        <v>315888</v>
      </c>
      <c r="L55" s="33">
        <v>0</v>
      </c>
      <c r="M55" s="218">
        <v>5935</v>
      </c>
      <c r="N55" s="26" t="s">
        <v>57</v>
      </c>
      <c r="O55" s="25"/>
      <c r="P55" s="217"/>
    </row>
    <row r="56" spans="1:16">
      <c r="A56" s="32">
        <v>51</v>
      </c>
      <c r="B56" s="32" t="s">
        <v>34</v>
      </c>
      <c r="C56" s="32">
        <v>1751</v>
      </c>
      <c r="D56" s="33">
        <v>788175</v>
      </c>
      <c r="E56" s="34" t="s">
        <v>21</v>
      </c>
      <c r="F56" s="39">
        <v>42185</v>
      </c>
      <c r="G56" s="215" t="s">
        <v>35</v>
      </c>
      <c r="H56" s="36">
        <v>0.09</v>
      </c>
      <c r="I56" s="40">
        <v>42735</v>
      </c>
      <c r="J56" s="33">
        <v>688918</v>
      </c>
      <c r="K56" s="33">
        <v>787313</v>
      </c>
      <c r="L56" s="33">
        <v>0</v>
      </c>
      <c r="M56" s="218">
        <v>47556</v>
      </c>
      <c r="N56" s="26" t="s">
        <v>57</v>
      </c>
      <c r="O56" s="25"/>
      <c r="P56" s="217"/>
    </row>
    <row r="57" spans="1:16">
      <c r="A57" s="32">
        <v>52</v>
      </c>
      <c r="B57" s="32" t="s">
        <v>34</v>
      </c>
      <c r="C57" s="32">
        <v>2093</v>
      </c>
      <c r="D57" s="33">
        <v>830113</v>
      </c>
      <c r="E57" s="34" t="s">
        <v>21</v>
      </c>
      <c r="F57" s="39">
        <v>42369</v>
      </c>
      <c r="G57" s="215" t="s">
        <v>36</v>
      </c>
      <c r="H57" s="36">
        <v>7.7700000000000005E-2</v>
      </c>
      <c r="I57" s="40">
        <v>42735</v>
      </c>
      <c r="J57" s="33">
        <v>319863</v>
      </c>
      <c r="K57" s="33">
        <v>345450</v>
      </c>
      <c r="L57" s="33">
        <v>0</v>
      </c>
      <c r="M57" s="218">
        <v>6283</v>
      </c>
      <c r="N57" s="26" t="s">
        <v>57</v>
      </c>
      <c r="O57" s="25"/>
      <c r="P57" s="217"/>
    </row>
    <row r="58" spans="1:16">
      <c r="A58" s="32">
        <v>53</v>
      </c>
      <c r="B58" s="32" t="s">
        <v>34</v>
      </c>
      <c r="C58" s="32">
        <v>2117</v>
      </c>
      <c r="D58" s="33">
        <v>830251</v>
      </c>
      <c r="E58" s="34" t="s">
        <v>21</v>
      </c>
      <c r="F58" s="39">
        <v>42382</v>
      </c>
      <c r="G58" s="215" t="s">
        <v>36</v>
      </c>
      <c r="H58" s="36">
        <v>7.7700000000000005E-2</v>
      </c>
      <c r="I58" s="40">
        <v>42748</v>
      </c>
      <c r="J58" s="33">
        <v>1410756</v>
      </c>
      <c r="K58" s="33">
        <v>1523607</v>
      </c>
      <c r="L58" s="33">
        <v>0</v>
      </c>
      <c r="M58" s="218">
        <v>23975</v>
      </c>
      <c r="N58" s="26" t="s">
        <v>57</v>
      </c>
      <c r="O58" s="25"/>
      <c r="P58" s="217"/>
    </row>
    <row r="59" spans="1:16">
      <c r="A59" s="32">
        <v>54</v>
      </c>
      <c r="B59" s="32" t="s">
        <v>34</v>
      </c>
      <c r="C59" s="32">
        <v>2180</v>
      </c>
      <c r="D59" s="33">
        <v>830584</v>
      </c>
      <c r="E59" s="34" t="s">
        <v>21</v>
      </c>
      <c r="F59" s="39">
        <v>42416</v>
      </c>
      <c r="G59" s="215" t="s">
        <v>36</v>
      </c>
      <c r="H59" s="36">
        <v>7.7700000000000005E-2</v>
      </c>
      <c r="I59" s="40">
        <v>42782</v>
      </c>
      <c r="J59" s="33">
        <v>64300</v>
      </c>
      <c r="K59" s="33">
        <v>69444</v>
      </c>
      <c r="L59" s="33">
        <v>0</v>
      </c>
      <c r="M59" s="218">
        <v>608</v>
      </c>
      <c r="N59" s="26"/>
      <c r="O59" s="25" t="s">
        <v>59</v>
      </c>
      <c r="P59" s="217" t="s">
        <v>60</v>
      </c>
    </row>
    <row r="60" spans="1:16">
      <c r="A60" s="32">
        <v>55</v>
      </c>
      <c r="B60" s="32" t="s">
        <v>34</v>
      </c>
      <c r="C60" s="32">
        <v>2181</v>
      </c>
      <c r="D60" s="33">
        <v>830585</v>
      </c>
      <c r="E60" s="34" t="s">
        <v>21</v>
      </c>
      <c r="F60" s="39">
        <v>42416</v>
      </c>
      <c r="G60" s="215" t="s">
        <v>36</v>
      </c>
      <c r="H60" s="36">
        <v>7.7700000000000005E-2</v>
      </c>
      <c r="I60" s="40">
        <v>42782</v>
      </c>
      <c r="J60" s="33">
        <v>64400</v>
      </c>
      <c r="K60" s="33">
        <v>69552</v>
      </c>
      <c r="L60" s="33">
        <v>0</v>
      </c>
      <c r="M60" s="218">
        <v>609</v>
      </c>
      <c r="N60" s="26"/>
      <c r="O60" s="25" t="s">
        <v>59</v>
      </c>
      <c r="P60" s="217" t="s">
        <v>60</v>
      </c>
    </row>
    <row r="61" spans="1:16">
      <c r="A61" s="32">
        <v>56</v>
      </c>
      <c r="B61" s="32" t="s">
        <v>34</v>
      </c>
      <c r="C61" s="32">
        <v>2182</v>
      </c>
      <c r="D61" s="33">
        <v>830586</v>
      </c>
      <c r="E61" s="34" t="s">
        <v>21</v>
      </c>
      <c r="F61" s="39">
        <v>42416</v>
      </c>
      <c r="G61" s="215" t="s">
        <v>36</v>
      </c>
      <c r="H61" s="36">
        <v>7.7700000000000005E-2</v>
      </c>
      <c r="I61" s="40">
        <v>42782</v>
      </c>
      <c r="J61" s="33">
        <v>64500</v>
      </c>
      <c r="K61" s="33">
        <v>69660</v>
      </c>
      <c r="L61" s="33">
        <v>0</v>
      </c>
      <c r="M61" s="218">
        <v>610</v>
      </c>
      <c r="N61" s="26"/>
      <c r="O61" s="25" t="s">
        <v>59</v>
      </c>
      <c r="P61" s="217" t="s">
        <v>60</v>
      </c>
    </row>
    <row r="62" spans="1:16">
      <c r="A62" s="32">
        <v>57</v>
      </c>
      <c r="B62" s="32" t="s">
        <v>34</v>
      </c>
      <c r="C62" s="32">
        <v>2206</v>
      </c>
      <c r="D62" s="33">
        <v>830713</v>
      </c>
      <c r="E62" s="34" t="s">
        <v>21</v>
      </c>
      <c r="F62" s="39">
        <v>42424</v>
      </c>
      <c r="G62" s="215" t="s">
        <v>36</v>
      </c>
      <c r="H62" s="36">
        <v>7.7700000000000005E-2</v>
      </c>
      <c r="I62" s="40">
        <v>42790</v>
      </c>
      <c r="J62" s="33">
        <v>1413583</v>
      </c>
      <c r="K62" s="33">
        <v>1526660</v>
      </c>
      <c r="L62" s="33">
        <v>0</v>
      </c>
      <c r="M62" s="218">
        <v>10958</v>
      </c>
      <c r="N62" s="26" t="s">
        <v>57</v>
      </c>
      <c r="O62" s="25"/>
      <c r="P62" s="217"/>
    </row>
    <row r="63" spans="1:16">
      <c r="A63" s="32">
        <v>58</v>
      </c>
      <c r="B63" s="32" t="s">
        <v>34</v>
      </c>
      <c r="C63" s="32">
        <v>2232</v>
      </c>
      <c r="D63" s="33">
        <v>830840</v>
      </c>
      <c r="E63" s="34" t="s">
        <v>21</v>
      </c>
      <c r="F63" s="39">
        <v>42433</v>
      </c>
      <c r="G63" s="215" t="s">
        <v>36</v>
      </c>
      <c r="H63" s="36">
        <v>7.7700000000000005E-2</v>
      </c>
      <c r="I63" s="40">
        <v>42798</v>
      </c>
      <c r="J63" s="33">
        <v>63400</v>
      </c>
      <c r="K63" s="33">
        <v>68472</v>
      </c>
      <c r="L63" s="33">
        <v>0</v>
      </c>
      <c r="M63" s="218">
        <v>378</v>
      </c>
      <c r="N63" s="26"/>
      <c r="O63" s="25" t="s">
        <v>59</v>
      </c>
      <c r="P63" s="217" t="s">
        <v>60</v>
      </c>
    </row>
    <row r="64" spans="1:16">
      <c r="A64" s="32">
        <v>59</v>
      </c>
      <c r="B64" s="32" t="s">
        <v>34</v>
      </c>
      <c r="C64" s="32">
        <v>2257</v>
      </c>
      <c r="D64" s="33">
        <v>830982</v>
      </c>
      <c r="E64" s="34" t="s">
        <v>21</v>
      </c>
      <c r="F64" s="39">
        <v>42437</v>
      </c>
      <c r="G64" s="215" t="s">
        <v>36</v>
      </c>
      <c r="H64" s="36">
        <v>7.7700000000000005E-2</v>
      </c>
      <c r="I64" s="40">
        <v>42802</v>
      </c>
      <c r="J64" s="33">
        <v>3127621</v>
      </c>
      <c r="K64" s="33">
        <v>3377810</v>
      </c>
      <c r="L64" s="33">
        <v>0</v>
      </c>
      <c r="M64" s="218">
        <v>15979</v>
      </c>
      <c r="N64" s="26" t="s">
        <v>57</v>
      </c>
      <c r="O64" s="25"/>
      <c r="P64" s="217"/>
    </row>
    <row r="65" spans="1:16">
      <c r="A65" s="32">
        <v>60</v>
      </c>
      <c r="B65" s="32" t="s">
        <v>34</v>
      </c>
      <c r="C65" s="32">
        <v>2252</v>
      </c>
      <c r="D65" s="33">
        <v>830976</v>
      </c>
      <c r="E65" s="34" t="s">
        <v>21</v>
      </c>
      <c r="F65" s="39">
        <v>42441</v>
      </c>
      <c r="G65" s="215" t="s">
        <v>36</v>
      </c>
      <c r="H65" s="36">
        <v>7.7700000000000005E-2</v>
      </c>
      <c r="I65" s="40">
        <v>42806</v>
      </c>
      <c r="J65" s="33">
        <v>228565</v>
      </c>
      <c r="K65" s="33">
        <v>246849</v>
      </c>
      <c r="L65" s="33">
        <v>0</v>
      </c>
      <c r="M65" s="218">
        <v>973</v>
      </c>
      <c r="N65" s="26"/>
      <c r="O65" s="25" t="s">
        <v>59</v>
      </c>
      <c r="P65" s="217" t="s">
        <v>60</v>
      </c>
    </row>
    <row r="66" spans="1:16">
      <c r="A66" s="32">
        <v>61</v>
      </c>
      <c r="B66" s="221" t="s">
        <v>34</v>
      </c>
      <c r="C66" s="221">
        <v>2250</v>
      </c>
      <c r="D66" s="222">
        <v>830961</v>
      </c>
      <c r="E66" s="73" t="s">
        <v>21</v>
      </c>
      <c r="F66" s="223">
        <v>42444</v>
      </c>
      <c r="G66" s="1" t="s">
        <v>36</v>
      </c>
      <c r="H66" s="224">
        <v>7.7700000000000005E-2</v>
      </c>
      <c r="I66" s="225">
        <v>42809</v>
      </c>
      <c r="J66" s="222">
        <v>90376</v>
      </c>
      <c r="K66" s="222">
        <v>97605</v>
      </c>
      <c r="L66" s="33">
        <v>0</v>
      </c>
      <c r="M66" s="226">
        <v>327</v>
      </c>
      <c r="N66" s="227"/>
      <c r="O66" s="226" t="s">
        <v>59</v>
      </c>
      <c r="P66" s="228" t="s">
        <v>60</v>
      </c>
    </row>
    <row r="67" spans="1:16">
      <c r="A67" s="32">
        <v>62</v>
      </c>
      <c r="B67" s="32" t="s">
        <v>34</v>
      </c>
      <c r="C67" s="32">
        <v>2251</v>
      </c>
      <c r="D67" s="33">
        <v>830962</v>
      </c>
      <c r="E67" s="34" t="s">
        <v>21</v>
      </c>
      <c r="F67" s="39">
        <v>42444</v>
      </c>
      <c r="G67" s="215" t="s">
        <v>36</v>
      </c>
      <c r="H67" s="36">
        <v>7.7700000000000005E-2</v>
      </c>
      <c r="I67" s="40">
        <v>42809</v>
      </c>
      <c r="J67" s="33">
        <v>111622</v>
      </c>
      <c r="K67" s="33">
        <v>120551</v>
      </c>
      <c r="L67" s="33">
        <v>0</v>
      </c>
      <c r="M67" s="218">
        <v>404</v>
      </c>
      <c r="N67" s="26" t="s">
        <v>57</v>
      </c>
      <c r="O67" s="218"/>
      <c r="P67" s="219"/>
    </row>
    <row r="68" spans="1:16">
      <c r="A68" s="32">
        <v>63</v>
      </c>
      <c r="B68" s="32" t="s">
        <v>34</v>
      </c>
      <c r="C68" s="32">
        <v>2253</v>
      </c>
      <c r="D68" s="33">
        <v>830977</v>
      </c>
      <c r="E68" s="34" t="s">
        <v>21</v>
      </c>
      <c r="F68" s="39">
        <v>42444</v>
      </c>
      <c r="G68" s="215" t="s">
        <v>36</v>
      </c>
      <c r="H68" s="36">
        <v>7.7700000000000005E-2</v>
      </c>
      <c r="I68" s="40">
        <v>42809</v>
      </c>
      <c r="J68" s="33">
        <v>74855</v>
      </c>
      <c r="K68" s="33">
        <v>80843</v>
      </c>
      <c r="L68" s="33">
        <v>0</v>
      </c>
      <c r="M68" s="218">
        <v>271</v>
      </c>
      <c r="N68" s="220"/>
      <c r="O68" s="25" t="s">
        <v>59</v>
      </c>
      <c r="P68" s="217" t="s">
        <v>60</v>
      </c>
    </row>
    <row r="69" spans="1:16">
      <c r="A69" s="32">
        <v>64</v>
      </c>
      <c r="B69" s="32" t="s">
        <v>34</v>
      </c>
      <c r="C69" s="32">
        <v>2254</v>
      </c>
      <c r="D69" s="33">
        <v>830978</v>
      </c>
      <c r="E69" s="34" t="s">
        <v>21</v>
      </c>
      <c r="F69" s="39">
        <v>42444</v>
      </c>
      <c r="G69" s="215" t="s">
        <v>36</v>
      </c>
      <c r="H69" s="36">
        <v>7.7700000000000005E-2</v>
      </c>
      <c r="I69" s="40">
        <v>42809</v>
      </c>
      <c r="J69" s="33">
        <v>74855</v>
      </c>
      <c r="K69" s="33">
        <v>80843</v>
      </c>
      <c r="L69" s="33">
        <v>0</v>
      </c>
      <c r="M69" s="218">
        <v>271</v>
      </c>
      <c r="N69" s="220"/>
      <c r="O69" s="25" t="s">
        <v>59</v>
      </c>
      <c r="P69" s="217" t="s">
        <v>60</v>
      </c>
    </row>
    <row r="70" spans="1:16">
      <c r="A70" s="32">
        <v>65</v>
      </c>
      <c r="B70" s="32" t="s">
        <v>34</v>
      </c>
      <c r="C70" s="32">
        <v>2255</v>
      </c>
      <c r="D70" s="33">
        <v>830979</v>
      </c>
      <c r="E70" s="34" t="s">
        <v>21</v>
      </c>
      <c r="F70" s="39">
        <v>42444</v>
      </c>
      <c r="G70" s="215" t="s">
        <v>36</v>
      </c>
      <c r="H70" s="36">
        <v>7.7700000000000005E-2</v>
      </c>
      <c r="I70" s="40">
        <v>42809</v>
      </c>
      <c r="J70" s="33">
        <v>74512</v>
      </c>
      <c r="K70" s="33">
        <v>80472</v>
      </c>
      <c r="L70" s="33">
        <v>0</v>
      </c>
      <c r="M70" s="218">
        <v>270</v>
      </c>
      <c r="N70" s="220"/>
      <c r="O70" s="25" t="s">
        <v>59</v>
      </c>
      <c r="P70" s="24" t="s">
        <v>60</v>
      </c>
    </row>
    <row r="71" spans="1:16">
      <c r="A71" s="32"/>
      <c r="B71" s="32"/>
      <c r="C71" s="32"/>
      <c r="D71" s="222"/>
      <c r="E71" s="73"/>
      <c r="F71" s="223"/>
      <c r="G71" s="1"/>
      <c r="H71" s="224"/>
      <c r="I71" s="225"/>
      <c r="J71" s="222"/>
      <c r="K71" s="222"/>
      <c r="L71" s="33"/>
      <c r="M71" s="33"/>
      <c r="N71" s="34"/>
      <c r="O71" s="222"/>
      <c r="P71" s="67"/>
    </row>
    <row r="72" spans="1:16">
      <c r="A72" s="13"/>
      <c r="B72" s="13"/>
      <c r="C72" s="13"/>
      <c r="D72" s="242" t="s">
        <v>61</v>
      </c>
      <c r="E72" s="242"/>
      <c r="F72" s="205"/>
      <c r="G72" s="242"/>
      <c r="H72" s="242"/>
      <c r="I72" s="205"/>
      <c r="J72" s="242">
        <f>SUM(J6:J71)</f>
        <v>46566655</v>
      </c>
      <c r="K72" s="242"/>
      <c r="L72" s="243">
        <f>SUM(L6:L71)</f>
        <v>353120</v>
      </c>
      <c r="M72" s="244">
        <f>SUM(M6:M71)</f>
        <v>2972338</v>
      </c>
      <c r="N72" s="245"/>
      <c r="O72" s="244"/>
      <c r="P72" s="24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7"/>
  <sheetViews>
    <sheetView workbookViewId="0">
      <selection activeCell="N26" sqref="N26"/>
    </sheetView>
  </sheetViews>
  <sheetFormatPr defaultRowHeight="15"/>
  <cols>
    <col min="6" max="6" width="13" customWidth="1"/>
    <col min="9" max="9" width="13.7109375" customWidth="1"/>
  </cols>
  <sheetData>
    <row r="1" spans="1:12" ht="18">
      <c r="A1" s="140"/>
      <c r="B1" s="140"/>
      <c r="C1" s="140"/>
      <c r="D1" s="141"/>
      <c r="E1" s="142"/>
      <c r="F1" s="143"/>
      <c r="G1" s="142" t="s">
        <v>42</v>
      </c>
      <c r="H1" s="143"/>
      <c r="I1" s="143"/>
      <c r="J1" s="144"/>
      <c r="K1" s="145"/>
      <c r="L1" s="139"/>
    </row>
    <row r="2" spans="1:12" ht="15.75">
      <c r="A2" s="140"/>
      <c r="B2" s="140"/>
      <c r="C2" s="140"/>
      <c r="D2" s="141"/>
      <c r="E2" s="141"/>
      <c r="F2" s="142" t="s">
        <v>43</v>
      </c>
      <c r="G2" s="143"/>
      <c r="H2" s="142"/>
      <c r="I2" s="143"/>
      <c r="J2" s="143"/>
      <c r="K2" s="145"/>
      <c r="L2" s="139"/>
    </row>
    <row r="3" spans="1:12">
      <c r="A3" s="140"/>
      <c r="B3" s="141" t="s">
        <v>44</v>
      </c>
      <c r="C3" s="146"/>
      <c r="D3" s="147"/>
      <c r="E3" s="146"/>
      <c r="F3" s="147"/>
      <c r="G3" s="147"/>
      <c r="H3" s="148"/>
      <c r="I3" s="145"/>
      <c r="J3" s="139"/>
      <c r="K3" s="139"/>
      <c r="L3" s="139"/>
    </row>
    <row r="4" spans="1:12">
      <c r="A4" s="140"/>
      <c r="B4" s="140"/>
      <c r="C4" s="140"/>
      <c r="D4" s="149"/>
      <c r="E4" s="140"/>
      <c r="F4" s="145"/>
      <c r="G4" s="140"/>
      <c r="H4" s="145"/>
      <c r="I4" s="145"/>
      <c r="J4" s="150"/>
      <c r="K4" s="145"/>
      <c r="L4" s="139"/>
    </row>
    <row r="5" spans="1:12">
      <c r="A5" s="175" t="s">
        <v>2</v>
      </c>
      <c r="B5" s="176" t="s">
        <v>32</v>
      </c>
      <c r="C5" s="175" t="s">
        <v>4</v>
      </c>
      <c r="D5" s="176" t="s">
        <v>5</v>
      </c>
      <c r="E5" s="175" t="s">
        <v>6</v>
      </c>
      <c r="F5" s="176" t="s">
        <v>7</v>
      </c>
      <c r="G5" s="175" t="s">
        <v>8</v>
      </c>
      <c r="H5" s="176" t="s">
        <v>9</v>
      </c>
      <c r="I5" s="175" t="s">
        <v>10</v>
      </c>
      <c r="J5" s="177" t="s">
        <v>11</v>
      </c>
      <c r="K5" s="175" t="s">
        <v>12</v>
      </c>
      <c r="L5" s="197" t="s">
        <v>18</v>
      </c>
    </row>
    <row r="6" spans="1:12">
      <c r="A6" s="175" t="s">
        <v>13</v>
      </c>
      <c r="B6" s="176"/>
      <c r="C6" s="175" t="s">
        <v>15</v>
      </c>
      <c r="D6" s="176" t="s">
        <v>15</v>
      </c>
      <c r="E6" s="175" t="s">
        <v>16</v>
      </c>
      <c r="F6" s="176" t="s">
        <v>17</v>
      </c>
      <c r="G6" s="175"/>
      <c r="H6" s="176" t="s">
        <v>18</v>
      </c>
      <c r="I6" s="185"/>
      <c r="J6" s="179"/>
      <c r="K6" s="175" t="s">
        <v>19</v>
      </c>
      <c r="L6" s="199">
        <v>42430</v>
      </c>
    </row>
    <row r="7" spans="1:12">
      <c r="A7" s="157"/>
      <c r="B7" s="153"/>
      <c r="C7" s="157"/>
      <c r="D7" s="153"/>
      <c r="E7" s="157"/>
      <c r="F7" s="156"/>
      <c r="G7" s="157"/>
      <c r="H7" s="181"/>
      <c r="I7" s="160"/>
      <c r="J7" s="157"/>
      <c r="K7" s="157"/>
      <c r="L7" s="157"/>
    </row>
    <row r="8" spans="1:12">
      <c r="A8" s="182">
        <v>1</v>
      </c>
      <c r="B8" s="195" t="s">
        <v>34</v>
      </c>
      <c r="C8" s="182">
        <v>1421</v>
      </c>
      <c r="D8" s="153">
        <v>732298</v>
      </c>
      <c r="E8" s="187" t="s">
        <v>21</v>
      </c>
      <c r="F8" s="155">
        <v>42004</v>
      </c>
      <c r="G8" s="187" t="s">
        <v>35</v>
      </c>
      <c r="H8" s="181">
        <v>0.09</v>
      </c>
      <c r="I8" s="159">
        <v>42551</v>
      </c>
      <c r="J8" s="157">
        <v>1581270</v>
      </c>
      <c r="K8" s="157">
        <v>1807116</v>
      </c>
      <c r="L8" s="187">
        <v>150502</v>
      </c>
    </row>
    <row r="9" spans="1:12">
      <c r="A9" s="157"/>
      <c r="B9" s="153"/>
      <c r="C9" s="157"/>
      <c r="D9" s="153"/>
      <c r="E9" s="157"/>
      <c r="F9" s="156"/>
      <c r="G9" s="157"/>
      <c r="H9" s="181"/>
      <c r="I9" s="160"/>
      <c r="J9" s="157"/>
      <c r="K9" s="157"/>
      <c r="L9" s="157"/>
    </row>
    <row r="10" spans="1:12">
      <c r="A10" s="182">
        <v>2</v>
      </c>
      <c r="B10" s="196" t="s">
        <v>34</v>
      </c>
      <c r="C10" s="182">
        <v>1528</v>
      </c>
      <c r="D10" s="154">
        <v>732914</v>
      </c>
      <c r="E10" s="187" t="s">
        <v>21</v>
      </c>
      <c r="F10" s="155">
        <v>42058</v>
      </c>
      <c r="G10" s="187" t="s">
        <v>35</v>
      </c>
      <c r="H10" s="181">
        <v>0.09</v>
      </c>
      <c r="I10" s="159">
        <v>42605</v>
      </c>
      <c r="J10" s="157">
        <v>3738689</v>
      </c>
      <c r="K10" s="157">
        <v>4272669</v>
      </c>
      <c r="L10" s="187">
        <v>351135</v>
      </c>
    </row>
    <row r="11" spans="1:12">
      <c r="A11" s="157"/>
      <c r="B11" s="153"/>
      <c r="C11" s="157"/>
      <c r="D11" s="153"/>
      <c r="E11" s="157"/>
      <c r="F11" s="156"/>
      <c r="G11" s="157"/>
      <c r="H11" s="181"/>
      <c r="I11" s="160"/>
      <c r="J11" s="157"/>
      <c r="K11" s="157"/>
      <c r="L11" s="157"/>
    </row>
    <row r="12" spans="1:12">
      <c r="A12" s="182">
        <v>3</v>
      </c>
      <c r="B12" s="180" t="s">
        <v>34</v>
      </c>
      <c r="C12" s="182">
        <v>1582</v>
      </c>
      <c r="D12" s="153">
        <v>779240</v>
      </c>
      <c r="E12" s="187" t="s">
        <v>21</v>
      </c>
      <c r="F12" s="155">
        <v>42094</v>
      </c>
      <c r="G12" s="187" t="s">
        <v>35</v>
      </c>
      <c r="H12" s="181">
        <v>0.09</v>
      </c>
      <c r="I12" s="159">
        <v>42643</v>
      </c>
      <c r="J12" s="157">
        <v>1412537</v>
      </c>
      <c r="K12" s="186">
        <v>1614283</v>
      </c>
      <c r="L12" s="187">
        <v>131483</v>
      </c>
    </row>
    <row r="13" spans="1:12">
      <c r="A13" s="183"/>
      <c r="B13" s="180"/>
      <c r="C13" s="183"/>
      <c r="D13" s="153"/>
      <c r="E13" s="158"/>
      <c r="F13" s="155"/>
      <c r="G13" s="158"/>
      <c r="H13" s="181"/>
      <c r="I13" s="184"/>
      <c r="J13" s="157"/>
      <c r="K13" s="158"/>
      <c r="L13" s="157"/>
    </row>
    <row r="14" spans="1:12" ht="15.75" thickBot="1">
      <c r="A14" s="163"/>
      <c r="B14" s="164"/>
      <c r="C14" s="164"/>
      <c r="D14" s="164"/>
      <c r="E14" s="165" t="s">
        <v>26</v>
      </c>
      <c r="F14" s="164"/>
      <c r="G14" s="164"/>
      <c r="H14" s="166"/>
      <c r="I14" s="169"/>
      <c r="J14" s="168">
        <v>6732496</v>
      </c>
      <c r="K14" s="167"/>
      <c r="L14" s="198">
        <v>633120</v>
      </c>
    </row>
    <row r="15" spans="1:12" ht="15.75" thickTop="1">
      <c r="A15" s="139"/>
      <c r="B15" s="139"/>
      <c r="C15" s="139"/>
      <c r="D15" s="139"/>
      <c r="E15" s="139"/>
      <c r="F15" s="151" t="s">
        <v>45</v>
      </c>
      <c r="G15" s="139"/>
      <c r="H15" s="139"/>
      <c r="I15" s="151"/>
      <c r="J15" s="139"/>
      <c r="K15" s="139"/>
      <c r="L15" s="139"/>
    </row>
    <row r="16" spans="1:12">
      <c r="A16" s="139"/>
      <c r="B16" s="139"/>
      <c r="C16" s="139"/>
      <c r="D16" s="139"/>
      <c r="E16" s="139"/>
      <c r="F16" s="151"/>
      <c r="G16" s="139"/>
      <c r="H16" s="139"/>
      <c r="I16" s="151"/>
      <c r="J16" s="139"/>
      <c r="K16" s="139"/>
      <c r="L16" s="139"/>
    </row>
    <row r="17" spans="1:12" ht="15.75">
      <c r="A17" s="140"/>
      <c r="B17" s="140"/>
      <c r="C17" s="140"/>
      <c r="D17" s="141" t="s">
        <v>46</v>
      </c>
      <c r="E17" s="142"/>
      <c r="F17" s="143"/>
      <c r="G17" s="142"/>
      <c r="H17" s="143"/>
      <c r="I17" s="143"/>
      <c r="J17" s="144"/>
      <c r="K17" s="145"/>
      <c r="L17" s="139"/>
    </row>
    <row r="18" spans="1:12">
      <c r="A18" s="140"/>
      <c r="B18" s="141" t="s">
        <v>47</v>
      </c>
      <c r="C18" s="146"/>
      <c r="D18" s="147"/>
      <c r="E18" s="146"/>
      <c r="F18" s="147"/>
      <c r="G18" s="147"/>
      <c r="H18" s="148"/>
      <c r="I18" s="145"/>
      <c r="J18" s="139"/>
      <c r="K18" s="139"/>
      <c r="L18" s="139"/>
    </row>
    <row r="19" spans="1:12" ht="15.75">
      <c r="A19" s="140"/>
      <c r="B19" s="149"/>
      <c r="C19" s="141"/>
      <c r="D19" s="142" t="s">
        <v>48</v>
      </c>
      <c r="E19" s="143"/>
      <c r="F19" s="142" t="s">
        <v>45</v>
      </c>
      <c r="G19" s="143"/>
      <c r="H19" s="143"/>
      <c r="I19" s="145"/>
      <c r="J19" s="139"/>
      <c r="K19" s="139"/>
      <c r="L19" s="139"/>
    </row>
    <row r="20" spans="1:12">
      <c r="A20" s="174" t="s">
        <v>2</v>
      </c>
      <c r="B20" s="175" t="s">
        <v>32</v>
      </c>
      <c r="C20" s="175" t="s">
        <v>4</v>
      </c>
      <c r="D20" s="175" t="s">
        <v>5</v>
      </c>
      <c r="E20" s="176" t="s">
        <v>6</v>
      </c>
      <c r="F20" s="175" t="s">
        <v>7</v>
      </c>
      <c r="G20" s="176" t="s">
        <v>8</v>
      </c>
      <c r="H20" s="175" t="s">
        <v>9</v>
      </c>
      <c r="I20" s="176" t="s">
        <v>10</v>
      </c>
      <c r="J20" s="177" t="s">
        <v>11</v>
      </c>
      <c r="K20" s="175" t="s">
        <v>12</v>
      </c>
      <c r="L20" s="197" t="s">
        <v>18</v>
      </c>
    </row>
    <row r="21" spans="1:12">
      <c r="A21" s="174" t="s">
        <v>13</v>
      </c>
      <c r="B21" s="174"/>
      <c r="C21" s="175" t="s">
        <v>15</v>
      </c>
      <c r="D21" s="175" t="s">
        <v>15</v>
      </c>
      <c r="E21" s="176" t="s">
        <v>16</v>
      </c>
      <c r="F21" s="175" t="s">
        <v>17</v>
      </c>
      <c r="G21" s="176"/>
      <c r="H21" s="175" t="s">
        <v>18</v>
      </c>
      <c r="I21" s="178"/>
      <c r="J21" s="179"/>
      <c r="K21" s="175" t="s">
        <v>19</v>
      </c>
      <c r="L21" s="199">
        <v>42430</v>
      </c>
    </row>
    <row r="22" spans="1:12">
      <c r="A22" s="152"/>
      <c r="B22" s="152"/>
      <c r="C22" s="152"/>
      <c r="D22" s="157"/>
      <c r="E22" s="153"/>
      <c r="F22" s="160"/>
      <c r="G22" s="153"/>
      <c r="H22" s="162"/>
      <c r="I22" s="156"/>
      <c r="J22" s="157"/>
      <c r="K22" s="157"/>
      <c r="L22" s="157"/>
    </row>
    <row r="23" spans="1:12">
      <c r="A23" s="172">
        <v>1</v>
      </c>
      <c r="B23" s="196" t="s">
        <v>34</v>
      </c>
      <c r="C23" s="172">
        <v>1420</v>
      </c>
      <c r="D23" s="157">
        <v>732297</v>
      </c>
      <c r="E23" s="187" t="s">
        <v>21</v>
      </c>
      <c r="F23" s="170">
        <v>42004</v>
      </c>
      <c r="G23" s="187" t="s">
        <v>35</v>
      </c>
      <c r="H23" s="162">
        <v>0.09</v>
      </c>
      <c r="I23" s="171">
        <v>42551</v>
      </c>
      <c r="J23" s="157">
        <v>885511</v>
      </c>
      <c r="K23" s="157">
        <v>1011985</v>
      </c>
      <c r="L23" s="187">
        <v>84281</v>
      </c>
    </row>
    <row r="24" spans="1:12">
      <c r="A24" s="172"/>
      <c r="B24" s="172"/>
      <c r="C24" s="172"/>
      <c r="D24" s="157"/>
      <c r="E24" s="188"/>
      <c r="F24" s="159"/>
      <c r="G24" s="188"/>
      <c r="H24" s="162"/>
      <c r="I24" s="155"/>
      <c r="J24" s="157"/>
      <c r="K24" s="157"/>
      <c r="L24" s="187"/>
    </row>
    <row r="25" spans="1:12">
      <c r="A25" s="172">
        <v>2</v>
      </c>
      <c r="B25" s="172" t="s">
        <v>34</v>
      </c>
      <c r="C25" s="172">
        <v>1849</v>
      </c>
      <c r="D25" s="157">
        <v>788793</v>
      </c>
      <c r="E25" s="187" t="s">
        <v>21</v>
      </c>
      <c r="F25" s="170">
        <v>42243</v>
      </c>
      <c r="G25" s="188" t="s">
        <v>36</v>
      </c>
      <c r="H25" s="162">
        <v>8.48E-2</v>
      </c>
      <c r="I25" s="171">
        <v>42609</v>
      </c>
      <c r="J25" s="157">
        <v>493487</v>
      </c>
      <c r="K25" s="157">
        <v>536684</v>
      </c>
      <c r="L25" s="187">
        <v>25381</v>
      </c>
    </row>
    <row r="26" spans="1:12">
      <c r="A26" s="172"/>
      <c r="B26" s="172"/>
      <c r="C26" s="172"/>
      <c r="D26" s="157"/>
      <c r="E26" s="188"/>
      <c r="F26" s="170"/>
      <c r="G26" s="188"/>
      <c r="H26" s="162"/>
      <c r="I26" s="171"/>
      <c r="J26" s="157"/>
      <c r="K26" s="157"/>
      <c r="L26" s="187"/>
    </row>
    <row r="27" spans="1:12">
      <c r="A27" s="172">
        <v>3</v>
      </c>
      <c r="B27" s="172" t="s">
        <v>34</v>
      </c>
      <c r="C27" s="172">
        <v>1917</v>
      </c>
      <c r="D27" s="157">
        <v>829123</v>
      </c>
      <c r="E27" s="187" t="s">
        <v>21</v>
      </c>
      <c r="F27" s="170">
        <v>42277</v>
      </c>
      <c r="G27" s="188" t="s">
        <v>36</v>
      </c>
      <c r="H27" s="162">
        <v>8.48E-2</v>
      </c>
      <c r="I27" s="171">
        <v>42643</v>
      </c>
      <c r="J27" s="157">
        <v>753994</v>
      </c>
      <c r="K27" s="157">
        <v>819995</v>
      </c>
      <c r="L27" s="187">
        <v>32490</v>
      </c>
    </row>
    <row r="28" spans="1:12">
      <c r="A28" s="172"/>
      <c r="B28" s="172"/>
      <c r="C28" s="172"/>
      <c r="D28" s="157"/>
      <c r="E28" s="188"/>
      <c r="F28" s="170"/>
      <c r="G28" s="188"/>
      <c r="H28" s="162"/>
      <c r="I28" s="171"/>
      <c r="J28" s="157"/>
      <c r="K28" s="157"/>
      <c r="L28" s="187"/>
    </row>
    <row r="29" spans="1:12">
      <c r="A29" s="189">
        <v>4</v>
      </c>
      <c r="B29" s="189" t="s">
        <v>34</v>
      </c>
      <c r="C29" s="189">
        <v>892</v>
      </c>
      <c r="D29" s="190">
        <v>633465</v>
      </c>
      <c r="E29" s="201" t="s">
        <v>21</v>
      </c>
      <c r="F29" s="192">
        <v>41726</v>
      </c>
      <c r="G29" s="191" t="s">
        <v>37</v>
      </c>
      <c r="H29" s="193">
        <v>7.9000000000000001E-2</v>
      </c>
      <c r="I29" s="194">
        <v>42822</v>
      </c>
      <c r="J29" s="190">
        <v>700000</v>
      </c>
      <c r="K29" s="190">
        <v>885162</v>
      </c>
      <c r="L29" s="201">
        <v>61648</v>
      </c>
    </row>
    <row r="30" spans="1:12">
      <c r="A30" s="189"/>
      <c r="B30" s="189"/>
      <c r="C30" s="189"/>
      <c r="D30" s="190"/>
      <c r="E30" s="200" t="s">
        <v>49</v>
      </c>
      <c r="F30" s="192"/>
      <c r="G30" s="191"/>
      <c r="H30" s="193"/>
      <c r="I30" s="194"/>
      <c r="J30" s="190"/>
      <c r="K30" s="190"/>
      <c r="L30" s="201"/>
    </row>
    <row r="31" spans="1:12">
      <c r="A31" s="189"/>
      <c r="B31" s="189"/>
      <c r="C31" s="189"/>
      <c r="D31" s="190"/>
      <c r="E31" s="201"/>
      <c r="F31" s="192"/>
      <c r="G31" s="191"/>
      <c r="H31" s="193"/>
      <c r="I31" s="194"/>
      <c r="J31" s="190"/>
      <c r="K31" s="190"/>
      <c r="L31" s="201"/>
    </row>
    <row r="32" spans="1:12">
      <c r="A32" s="196">
        <v>5</v>
      </c>
      <c r="B32" s="196" t="s">
        <v>34</v>
      </c>
      <c r="C32" s="196">
        <v>2323</v>
      </c>
      <c r="D32" s="186">
        <v>883264</v>
      </c>
      <c r="E32" s="187" t="s">
        <v>21</v>
      </c>
      <c r="F32" s="170">
        <v>42460</v>
      </c>
      <c r="G32" s="188" t="s">
        <v>36</v>
      </c>
      <c r="H32" s="202">
        <v>7.7700000000000005E-2</v>
      </c>
      <c r="I32" s="171">
        <v>42825</v>
      </c>
      <c r="J32" s="186">
        <v>807142</v>
      </c>
      <c r="K32" s="186">
        <v>871708</v>
      </c>
      <c r="L32" s="187">
        <v>172</v>
      </c>
    </row>
    <row r="33" spans="1:12">
      <c r="A33" s="152"/>
      <c r="B33" s="152"/>
      <c r="C33" s="152"/>
      <c r="D33" s="158"/>
      <c r="E33" s="200"/>
      <c r="F33" s="161"/>
      <c r="G33" s="153"/>
      <c r="H33" s="158"/>
      <c r="I33" s="156"/>
      <c r="J33" s="157"/>
      <c r="K33" s="158"/>
      <c r="L33" s="157"/>
    </row>
    <row r="34" spans="1:12" ht="15.75" thickBot="1">
      <c r="A34" s="163"/>
      <c r="B34" s="164"/>
      <c r="C34" s="164"/>
      <c r="D34" s="164"/>
      <c r="E34" s="165" t="s">
        <v>26</v>
      </c>
      <c r="F34" s="164"/>
      <c r="G34" s="164"/>
      <c r="H34" s="166"/>
      <c r="I34" s="169"/>
      <c r="J34" s="168">
        <v>3640134</v>
      </c>
      <c r="K34" s="167"/>
      <c r="L34" s="198">
        <v>203972</v>
      </c>
    </row>
    <row r="35" spans="1:12" ht="15.75" thickTop="1">
      <c r="A35" s="139"/>
      <c r="B35" s="139"/>
      <c r="C35" s="139"/>
      <c r="D35" s="139"/>
      <c r="E35" s="139"/>
      <c r="F35" s="139"/>
      <c r="G35" s="139"/>
      <c r="H35" s="139"/>
      <c r="I35" s="139"/>
      <c r="J35" s="139"/>
      <c r="K35" s="139"/>
      <c r="L35" s="139"/>
    </row>
    <row r="36" spans="1:12">
      <c r="A36" s="139"/>
      <c r="B36" s="139"/>
      <c r="C36" s="139"/>
      <c r="D36" s="139"/>
      <c r="E36" s="173" t="s">
        <v>40</v>
      </c>
      <c r="F36" s="173"/>
      <c r="G36" s="139"/>
      <c r="H36" s="139"/>
      <c r="I36" s="139"/>
      <c r="J36" s="139"/>
      <c r="K36" s="139"/>
      <c r="L36" s="139"/>
    </row>
    <row r="37" spans="1:12">
      <c r="A37" s="139"/>
      <c r="B37" s="139"/>
      <c r="C37" s="139"/>
      <c r="D37" s="139"/>
      <c r="E37" s="173" t="s">
        <v>50</v>
      </c>
      <c r="F37" s="173"/>
      <c r="G37" s="173"/>
      <c r="H37" s="173"/>
      <c r="I37" s="173"/>
      <c r="J37" s="139"/>
      <c r="K37" s="139"/>
      <c r="L37" s="1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RESERVE FUND</vt:lpstr>
      <vt:lpstr>STAFF PF &amp; GRATUITY</vt:lpstr>
      <vt:lpstr>MEM.RETIR.FUND</vt:lpstr>
      <vt:lpstr>MEM.LOAN REL.FUND&amp; H.H.DEPN FUN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mumbai Bank</dc:creator>
  <cp:lastModifiedBy>mumbai Bank</cp:lastModifiedBy>
  <dcterms:created xsi:type="dcterms:W3CDTF">2016-07-28T07:03:09Z</dcterms:created>
  <dcterms:modified xsi:type="dcterms:W3CDTF">2016-07-28T07:12:26Z</dcterms:modified>
</cp:coreProperties>
</file>