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E:\Data0\TDS\MSEB Pune\"/>
    </mc:Choice>
  </mc:AlternateContent>
  <xr:revisionPtr revIDLastSave="0" documentId="12_ncr:500000_{EDF88415-A193-499D-952E-87CAE812FB2F}" xr6:coauthVersionLast="31" xr6:coauthVersionMax="31" xr10:uidLastSave="{00000000-0000-0000-0000-000000000000}"/>
  <bookViews>
    <workbookView xWindow="480" yWindow="390" windowWidth="18855" windowHeight="7245" xr2:uid="{00000000-000D-0000-FFFF-FFFF00000000}"/>
  </bookViews>
  <sheets>
    <sheet name="Sheet1" sheetId="1" r:id="rId1"/>
    <sheet name="Sheet2" sheetId="2" r:id="rId2"/>
    <sheet name="Sheet3" sheetId="3" r:id="rId3"/>
    <sheet name="Sheet4" sheetId="4" r:id="rId4"/>
    <sheet name="Sheet5" sheetId="5" r:id="rId5"/>
    <sheet name="Form 16 PART B Status" sheetId="6" r:id="rId6"/>
  </sheets>
  <definedNames>
    <definedName name="_xlnm._FilterDatabase" localSheetId="0" hidden="1">Sheet1!$A$1:$M$601</definedName>
    <definedName name="_xlnm._FilterDatabase" localSheetId="1" hidden="1">Sheet2!$A$1:$M$53</definedName>
    <definedName name="_xlnm._FilterDatabase" localSheetId="2" hidden="1">Sheet3!$A$1:$F$53</definedName>
    <definedName name="_xlnm._FilterDatabase" localSheetId="3" hidden="1">Sheet4!$A$1:$A$5369</definedName>
    <definedName name="_xlnm._FilterDatabase" localSheetId="4" hidden="1">Sheet5!$A$1:$D$133</definedName>
  </definedNames>
  <calcPr calcId="162913"/>
</workbook>
</file>

<file path=xl/calcChain.xml><?xml version="1.0" encoding="utf-8"?>
<calcChain xmlns="http://schemas.openxmlformats.org/spreadsheetml/2006/main">
  <c r="A6" i="6" l="1"/>
  <c r="A7" i="6" s="1"/>
  <c r="A8" i="6" s="1"/>
  <c r="A9" i="6" s="1"/>
  <c r="A10" i="6" s="1"/>
  <c r="A11" i="6" s="1"/>
  <c r="L518" i="1"/>
  <c r="K518" i="1"/>
  <c r="J518" i="1"/>
  <c r="I518" i="1"/>
  <c r="G518" i="1"/>
  <c r="D518" i="1"/>
  <c r="C518" i="1"/>
  <c r="B518" i="1"/>
  <c r="L509" i="1"/>
  <c r="K509" i="1"/>
  <c r="J509" i="1"/>
  <c r="I509" i="1"/>
  <c r="G509" i="1"/>
  <c r="D509" i="1"/>
  <c r="C509" i="1"/>
  <c r="B509" i="1"/>
  <c r="L495" i="1"/>
  <c r="K495" i="1"/>
  <c r="J495" i="1"/>
  <c r="I495" i="1"/>
  <c r="G495" i="1"/>
  <c r="D495" i="1"/>
  <c r="C495" i="1"/>
  <c r="B495" i="1"/>
  <c r="L482" i="1"/>
  <c r="K482" i="1"/>
  <c r="J482" i="1"/>
  <c r="I482" i="1"/>
  <c r="G482" i="1"/>
  <c r="D482" i="1"/>
  <c r="C482" i="1"/>
  <c r="B482" i="1"/>
  <c r="L468" i="1"/>
  <c r="K468" i="1"/>
  <c r="J468" i="1"/>
  <c r="I468" i="1"/>
  <c r="G468" i="1"/>
  <c r="D468" i="1"/>
  <c r="C468" i="1"/>
  <c r="B468" i="1"/>
  <c r="L461" i="1"/>
  <c r="K461" i="1"/>
  <c r="J461" i="1"/>
  <c r="I461" i="1"/>
  <c r="G461" i="1"/>
  <c r="D461" i="1"/>
  <c r="C461" i="1"/>
  <c r="B461" i="1"/>
  <c r="L448" i="1"/>
  <c r="K448" i="1"/>
  <c r="J448" i="1"/>
  <c r="I448" i="1"/>
  <c r="G448" i="1"/>
  <c r="D448" i="1"/>
  <c r="C448" i="1"/>
  <c r="B448" i="1"/>
  <c r="L439" i="1"/>
  <c r="K439" i="1"/>
  <c r="J439" i="1"/>
  <c r="I439" i="1"/>
  <c r="G439" i="1"/>
  <c r="D439" i="1"/>
  <c r="C439" i="1"/>
  <c r="B439" i="1"/>
  <c r="L428" i="1"/>
  <c r="K428" i="1"/>
  <c r="J428" i="1"/>
  <c r="I428" i="1"/>
  <c r="G428" i="1"/>
  <c r="D428" i="1"/>
  <c r="C428" i="1"/>
  <c r="B428" i="1"/>
  <c r="L414" i="1"/>
  <c r="K414" i="1"/>
  <c r="J414" i="1"/>
  <c r="I414" i="1"/>
  <c r="G414" i="1"/>
  <c r="D414" i="1"/>
  <c r="C414" i="1"/>
  <c r="B414" i="1"/>
  <c r="L412" i="1"/>
  <c r="K412" i="1"/>
  <c r="J412" i="1"/>
  <c r="I412" i="1"/>
  <c r="G412" i="1"/>
  <c r="D412" i="1"/>
  <c r="C412" i="1"/>
  <c r="B412" i="1"/>
  <c r="L398" i="1"/>
  <c r="K398" i="1"/>
  <c r="J398" i="1"/>
  <c r="I398" i="1"/>
  <c r="G398" i="1"/>
  <c r="D398" i="1"/>
  <c r="C398" i="1"/>
  <c r="B398" i="1"/>
  <c r="L384" i="1"/>
  <c r="K384" i="1"/>
  <c r="J384" i="1"/>
  <c r="I384" i="1"/>
  <c r="G384" i="1"/>
  <c r="D384" i="1"/>
  <c r="C384" i="1"/>
  <c r="B384" i="1"/>
  <c r="L378" i="1"/>
  <c r="K378" i="1"/>
  <c r="J378" i="1"/>
  <c r="I378" i="1"/>
  <c r="G378" i="1"/>
  <c r="D378" i="1"/>
  <c r="C378" i="1"/>
  <c r="B378" i="1"/>
  <c r="L365" i="1"/>
  <c r="K365" i="1"/>
  <c r="J365" i="1"/>
  <c r="I365" i="1"/>
  <c r="G365" i="1"/>
  <c r="D365" i="1"/>
  <c r="C365" i="1"/>
  <c r="B365" i="1"/>
  <c r="L351" i="1"/>
  <c r="K351" i="1"/>
  <c r="J351" i="1"/>
  <c r="I351" i="1"/>
  <c r="G351" i="1"/>
  <c r="D351" i="1"/>
  <c r="C351" i="1"/>
  <c r="B351" i="1"/>
  <c r="L340" i="1"/>
  <c r="K340" i="1"/>
  <c r="J340" i="1"/>
  <c r="I340" i="1"/>
  <c r="G340" i="1"/>
  <c r="D340" i="1"/>
  <c r="C340" i="1"/>
  <c r="B340" i="1"/>
  <c r="L326" i="1"/>
  <c r="K326" i="1"/>
  <c r="J326" i="1"/>
  <c r="I326" i="1"/>
  <c r="G326" i="1"/>
  <c r="D326" i="1"/>
  <c r="C326" i="1"/>
  <c r="B326" i="1"/>
  <c r="L312" i="1"/>
  <c r="K312" i="1"/>
  <c r="J312" i="1"/>
  <c r="I312" i="1"/>
  <c r="G312" i="1"/>
  <c r="D312" i="1"/>
  <c r="C312" i="1"/>
  <c r="B312" i="1"/>
  <c r="L308" i="1"/>
  <c r="K308" i="1"/>
  <c r="J308" i="1"/>
  <c r="I308" i="1"/>
  <c r="G308" i="1"/>
  <c r="D308" i="1"/>
  <c r="C308" i="1"/>
  <c r="B308" i="1"/>
  <c r="L304" i="1"/>
  <c r="K304" i="1"/>
  <c r="J304" i="1"/>
  <c r="I304" i="1"/>
  <c r="G304" i="1"/>
  <c r="D304" i="1"/>
  <c r="C304" i="1"/>
  <c r="B304" i="1"/>
  <c r="L290" i="1"/>
  <c r="K290" i="1"/>
  <c r="J290" i="1"/>
  <c r="I290" i="1"/>
  <c r="G290" i="1"/>
  <c r="D290" i="1"/>
  <c r="C290" i="1"/>
  <c r="B290" i="1"/>
  <c r="L280" i="1"/>
  <c r="K280" i="1"/>
  <c r="J280" i="1"/>
  <c r="I280" i="1"/>
  <c r="G280" i="1"/>
  <c r="D280" i="1"/>
  <c r="C280" i="1"/>
  <c r="B280" i="1"/>
  <c r="L266" i="1"/>
  <c r="K266" i="1"/>
  <c r="J266" i="1"/>
  <c r="I266" i="1"/>
  <c r="G266" i="1"/>
  <c r="D266" i="1"/>
  <c r="C266" i="1"/>
  <c r="B266" i="1"/>
  <c r="L252" i="1"/>
  <c r="K252" i="1"/>
  <c r="J252" i="1"/>
  <c r="I252" i="1"/>
  <c r="G252" i="1"/>
  <c r="D252" i="1"/>
  <c r="C252" i="1"/>
  <c r="B252" i="1"/>
  <c r="L241" i="1"/>
  <c r="K241" i="1"/>
  <c r="J241" i="1"/>
  <c r="I241" i="1"/>
  <c r="G241" i="1"/>
  <c r="D241" i="1"/>
  <c r="C241" i="1"/>
  <c r="B241" i="1"/>
  <c r="L235" i="1"/>
  <c r="K235" i="1"/>
  <c r="J235" i="1"/>
  <c r="I235" i="1"/>
  <c r="G235" i="1"/>
  <c r="D235" i="1"/>
  <c r="C235" i="1"/>
  <c r="B235" i="1"/>
  <c r="L224" i="1"/>
  <c r="K224" i="1"/>
  <c r="J224" i="1"/>
  <c r="I224" i="1"/>
  <c r="G224" i="1"/>
  <c r="D224" i="1"/>
  <c r="C224" i="1"/>
  <c r="B224" i="1"/>
  <c r="L216" i="1"/>
  <c r="K216" i="1"/>
  <c r="J216" i="1"/>
  <c r="I216" i="1"/>
  <c r="G216" i="1"/>
  <c r="D216" i="1"/>
  <c r="C216" i="1"/>
  <c r="B216" i="1"/>
  <c r="L207" i="1"/>
  <c r="K207" i="1"/>
  <c r="J207" i="1"/>
  <c r="I207" i="1"/>
  <c r="G207" i="1"/>
  <c r="D207" i="1"/>
  <c r="C207" i="1"/>
  <c r="B207" i="1"/>
  <c r="L194" i="1"/>
  <c r="K194" i="1"/>
  <c r="J194" i="1"/>
  <c r="I194" i="1"/>
  <c r="G194" i="1"/>
  <c r="D194" i="1"/>
  <c r="C194" i="1"/>
  <c r="B194" i="1"/>
  <c r="L181" i="1"/>
  <c r="K181" i="1"/>
  <c r="J181" i="1"/>
  <c r="I181" i="1"/>
  <c r="G181" i="1"/>
  <c r="D181" i="1"/>
  <c r="C181" i="1"/>
  <c r="B181" i="1"/>
  <c r="L177" i="1"/>
  <c r="K177" i="1"/>
  <c r="J177" i="1"/>
  <c r="I177" i="1"/>
  <c r="G177" i="1"/>
  <c r="D177" i="1"/>
  <c r="C177" i="1"/>
  <c r="B177" i="1"/>
  <c r="L173" i="1"/>
  <c r="K173" i="1"/>
  <c r="J173" i="1"/>
  <c r="I173" i="1"/>
  <c r="G173" i="1"/>
  <c r="D173" i="1"/>
  <c r="C173" i="1"/>
  <c r="B173" i="1"/>
  <c r="L159" i="1"/>
  <c r="K159" i="1"/>
  <c r="J159" i="1"/>
  <c r="I159" i="1"/>
  <c r="G159" i="1"/>
  <c r="D159" i="1"/>
  <c r="C159" i="1"/>
  <c r="B159" i="1"/>
  <c r="L146" i="1"/>
  <c r="K146" i="1"/>
  <c r="J146" i="1"/>
  <c r="I146" i="1"/>
  <c r="G146" i="1"/>
  <c r="D146" i="1"/>
  <c r="C146" i="1"/>
  <c r="B146" i="1"/>
  <c r="L135" i="1"/>
  <c r="K135" i="1"/>
  <c r="J135" i="1"/>
  <c r="I135" i="1"/>
  <c r="G135" i="1"/>
  <c r="D135" i="1"/>
  <c r="C135" i="1"/>
  <c r="B135" i="1"/>
  <c r="L131" i="1"/>
  <c r="K131" i="1"/>
  <c r="J131" i="1"/>
  <c r="I131" i="1"/>
  <c r="G131" i="1"/>
  <c r="D131" i="1"/>
  <c r="C131" i="1"/>
  <c r="B131" i="1"/>
  <c r="L118" i="1"/>
  <c r="K118" i="1"/>
  <c r="J118" i="1"/>
  <c r="I118" i="1"/>
  <c r="G118" i="1"/>
  <c r="D118" i="1"/>
  <c r="C118" i="1"/>
  <c r="B118" i="1"/>
  <c r="L104" i="1"/>
  <c r="K104" i="1"/>
  <c r="J104" i="1"/>
  <c r="I104" i="1"/>
  <c r="G104" i="1"/>
  <c r="D104" i="1"/>
  <c r="C104" i="1"/>
  <c r="B104" i="1"/>
  <c r="L90" i="1"/>
  <c r="K90" i="1"/>
  <c r="J90" i="1"/>
  <c r="I90" i="1"/>
  <c r="G90" i="1"/>
  <c r="D90" i="1"/>
  <c r="C90" i="1"/>
  <c r="B90" i="1"/>
  <c r="L86" i="1"/>
  <c r="K86" i="1"/>
  <c r="J86" i="1"/>
  <c r="I86" i="1"/>
  <c r="G86" i="1"/>
  <c r="D86" i="1"/>
  <c r="C86" i="1"/>
  <c r="B86" i="1"/>
  <c r="L72" i="1"/>
  <c r="K72" i="1"/>
  <c r="J72" i="1"/>
  <c r="I72" i="1"/>
  <c r="G72" i="1"/>
  <c r="D72" i="1"/>
  <c r="C72" i="1"/>
  <c r="B72" i="1"/>
  <c r="L61" i="1"/>
  <c r="K61" i="1"/>
  <c r="J61" i="1"/>
  <c r="I61" i="1"/>
  <c r="G61" i="1"/>
  <c r="D61" i="1"/>
  <c r="C61" i="1"/>
  <c r="B61" i="1"/>
  <c r="L57" i="1"/>
  <c r="K57" i="1"/>
  <c r="J57" i="1"/>
  <c r="I57" i="1"/>
  <c r="G57" i="1"/>
  <c r="D57" i="1"/>
  <c r="C57" i="1"/>
  <c r="B57" i="1"/>
  <c r="L50" i="1"/>
  <c r="K50" i="1"/>
  <c r="J50" i="1"/>
  <c r="I50" i="1"/>
  <c r="G50" i="1"/>
  <c r="D50" i="1"/>
  <c r="C50" i="1"/>
  <c r="B50" i="1"/>
  <c r="L36" i="1"/>
  <c r="K36" i="1"/>
  <c r="J36" i="1"/>
  <c r="I36" i="1"/>
  <c r="G36" i="1"/>
  <c r="D36" i="1"/>
  <c r="C36" i="1"/>
  <c r="B36" i="1"/>
  <c r="L32" i="1"/>
  <c r="K32" i="1"/>
  <c r="J32" i="1"/>
  <c r="I32" i="1"/>
  <c r="G32" i="1"/>
  <c r="D32" i="1"/>
  <c r="C32" i="1"/>
  <c r="B32" i="1"/>
  <c r="L18" i="1"/>
  <c r="K18" i="1"/>
  <c r="J18" i="1"/>
  <c r="I18" i="1"/>
  <c r="G18" i="1"/>
  <c r="D18" i="1"/>
  <c r="C18" i="1"/>
  <c r="B18" i="1"/>
  <c r="L4" i="1"/>
  <c r="L761" i="1" s="1"/>
  <c r="K4" i="1"/>
  <c r="K761" i="1" s="1"/>
  <c r="J4" i="1"/>
  <c r="J761" i="1" s="1"/>
  <c r="I4" i="1"/>
  <c r="I761" i="1" s="1"/>
  <c r="G4" i="1"/>
  <c r="G761" i="1" s="1"/>
  <c r="D4" i="1"/>
  <c r="D761" i="1" s="1"/>
  <c r="C4" i="1"/>
  <c r="C761" i="1" s="1"/>
  <c r="B4" i="1"/>
  <c r="B761" i="1" s="1"/>
  <c r="A5" i="6" l="1"/>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2" i="3"/>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2" i="5"/>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2" i="5"/>
</calcChain>
</file>

<file path=xl/sharedStrings.xml><?xml version="1.0" encoding="utf-8"?>
<sst xmlns="http://schemas.openxmlformats.org/spreadsheetml/2006/main" count="7534" uniqueCount="1180">
  <si>
    <t xml:space="preserve"> Sr.</t>
  </si>
  <si>
    <t>Employee Number</t>
  </si>
  <si>
    <t>Permanent A/C No.</t>
  </si>
  <si>
    <t>Name of Employee</t>
  </si>
  <si>
    <t>Pay Date</t>
  </si>
  <si>
    <t>Taxable Amount</t>
  </si>
  <si>
    <t xml:space="preserve">       TDS</t>
  </si>
  <si>
    <t>Surcharge</t>
  </si>
  <si>
    <t>Education Cess</t>
  </si>
  <si>
    <t>Tax Deducted</t>
  </si>
  <si>
    <t>Tax Deposited</t>
  </si>
  <si>
    <t>Date of Deduction</t>
  </si>
  <si>
    <t>AFOPK3411N</t>
  </si>
  <si>
    <t>Mahendra Shankarao Katenge</t>
  </si>
  <si>
    <t>29.04.2017</t>
  </si>
  <si>
    <t>ABBPH0348A</t>
  </si>
  <si>
    <t>Subhadra Balkrishna Harpale</t>
  </si>
  <si>
    <t>AFDPC0745A</t>
  </si>
  <si>
    <t>Bhatusing Eknath Chavan</t>
  </si>
  <si>
    <t>AFDPR8338C</t>
  </si>
  <si>
    <t>Kedar Anandrao Relekar</t>
  </si>
  <si>
    <t>AUBPS4552J</t>
  </si>
  <si>
    <t>Smita Sanjay Sankpal</t>
  </si>
  <si>
    <t>AIJPA3595M</t>
  </si>
  <si>
    <t>Surekha Shripad Agey</t>
  </si>
  <si>
    <t>CSDPS8113D</t>
  </si>
  <si>
    <t>Rani Suresh Shejul</t>
  </si>
  <si>
    <t>ABJPG0168K</t>
  </si>
  <si>
    <t>Sanjaykumar Shankarrao Gedam</t>
  </si>
  <si>
    <t>ARXPS0580P</t>
  </si>
  <si>
    <t>Manojkumar Babanrao Somvanshi</t>
  </si>
  <si>
    <t>ADVPC0620N</t>
  </si>
  <si>
    <t>Vishwanath Vitthalrao Chintalwad</t>
  </si>
  <si>
    <t>AOTPM3070R</t>
  </si>
  <si>
    <t>Sagar Venkatesh Masekar</t>
  </si>
  <si>
    <t>ADEPS5606H</t>
  </si>
  <si>
    <t>Narayn Khandu Saste</t>
  </si>
  <si>
    <t>AIYPK0135C</t>
  </si>
  <si>
    <t>Kashinath Dhondiba Kachare</t>
  </si>
  <si>
    <t>AHCPC3964E</t>
  </si>
  <si>
    <t>Sagar Babasaheb Chirke</t>
  </si>
  <si>
    <t>AKMPC4328B</t>
  </si>
  <si>
    <t>Yogesh Domaji Chafale</t>
  </si>
  <si>
    <t>CXOPS6615L</t>
  </si>
  <si>
    <t>Vikas Sudas Sarje</t>
  </si>
  <si>
    <t>AACPW3449D</t>
  </si>
  <si>
    <t>Jayshree Mohan Wanzare</t>
  </si>
  <si>
    <t>AFJPD0296H</t>
  </si>
  <si>
    <t>Satyawan Murlidhar Dalvi</t>
  </si>
  <si>
    <t>AVWPA7593H</t>
  </si>
  <si>
    <t>Somnath Annappa Allimore</t>
  </si>
  <si>
    <t>AXDPM1328F</t>
  </si>
  <si>
    <t>Sitaram Dhondiba Masal</t>
  </si>
  <si>
    <t>ALNPM7506M</t>
  </si>
  <si>
    <t>Sanjay Sopanrao Malshikare</t>
  </si>
  <si>
    <t>AAVPD7923N</t>
  </si>
  <si>
    <t>Aditi Achyut Dandavate</t>
  </si>
  <si>
    <t>AFGPB5348M</t>
  </si>
  <si>
    <t>Sanjay Narsing Bhore</t>
  </si>
  <si>
    <t>AIBPR6588B</t>
  </si>
  <si>
    <t>Sardar Baliram Rathod</t>
  </si>
  <si>
    <t>BIZPK0006J</t>
  </si>
  <si>
    <t>Arun Laxman Kamble</t>
  </si>
  <si>
    <t>BCYPB4931N</t>
  </si>
  <si>
    <t>Devkinandan Ramdatt Bhatt</t>
  </si>
  <si>
    <t>AHQPH3315N</t>
  </si>
  <si>
    <t>Manoj Suresh Harpale</t>
  </si>
  <si>
    <t>AKXPD1541Q</t>
  </si>
  <si>
    <t>Prashant Ramkrishna Datere</t>
  </si>
  <si>
    <t>AUKPB9301M</t>
  </si>
  <si>
    <t>Amol Suresh Bakale</t>
  </si>
  <si>
    <t>ABEPE7545H</t>
  </si>
  <si>
    <t>Bharat Martand Erande</t>
  </si>
  <si>
    <t>AGMPL8218K</t>
  </si>
  <si>
    <t>Dipali Ram Late</t>
  </si>
  <si>
    <t>AVYPD3347E</t>
  </si>
  <si>
    <t>Swapnali Mahesh Bhosale</t>
  </si>
  <si>
    <t>DPQPS9191C</t>
  </si>
  <si>
    <t>Nitin Bharat Shinde</t>
  </si>
  <si>
    <t>AKYPT6021E</t>
  </si>
  <si>
    <t>Sweta Sandip Chitalkar</t>
  </si>
  <si>
    <t>AXNPA0205F</t>
  </si>
  <si>
    <t>Dhruv Nitin Apte</t>
  </si>
  <si>
    <t>ARNPG2126K</t>
  </si>
  <si>
    <t>Vishal Balu Gaikwad</t>
  </si>
  <si>
    <t>BZLPB4251M</t>
  </si>
  <si>
    <t>Rahul Dilip Babar</t>
  </si>
  <si>
    <t>AAGPO8170P</t>
  </si>
  <si>
    <t>Bhagwan Phandrinath Ohol</t>
  </si>
  <si>
    <t>30.04.2017</t>
  </si>
  <si>
    <t>30.05.2017</t>
  </si>
  <si>
    <t>DVFPS1983F</t>
  </si>
  <si>
    <t>Kashinath Manaji Shelkande</t>
  </si>
  <si>
    <t>DBFPS8917D</t>
  </si>
  <si>
    <t>Maya Baliram Sonkamble</t>
  </si>
  <si>
    <t>AFGPB5348 M</t>
  </si>
  <si>
    <t>CUNPK9195F</t>
  </si>
  <si>
    <t>Hemant Harising Karote</t>
  </si>
  <si>
    <t>29.06.2017</t>
  </si>
  <si>
    <t>30.07.2017</t>
  </si>
  <si>
    <t>AQFPD4035K</t>
  </si>
  <si>
    <t>Sukhada Yogiraj Panse</t>
  </si>
  <si>
    <t>Rani Rohit Thube</t>
  </si>
  <si>
    <t>AFPPD7242B</t>
  </si>
  <si>
    <t>Vijaya Sidhalinga Sankh</t>
  </si>
  <si>
    <t>AMIPG2664G</t>
  </si>
  <si>
    <t>Nisha Nitin Agrawal</t>
  </si>
  <si>
    <t>AMMPG6451D</t>
  </si>
  <si>
    <t>Amit Ashok Gaikwad</t>
  </si>
  <si>
    <t>ACVPS9077Q</t>
  </si>
  <si>
    <t>Baburao Mahadeo Singnath</t>
  </si>
  <si>
    <t>ASLPG5546L</t>
  </si>
  <si>
    <t>Dipak Ramesh Gaikwad</t>
  </si>
  <si>
    <t>30.08.2017</t>
  </si>
  <si>
    <t>29.09.2017</t>
  </si>
  <si>
    <t>AHJPD2621C</t>
  </si>
  <si>
    <t>Babasaheb Bhaskar Deshmukh</t>
  </si>
  <si>
    <t>BALPJ9445G</t>
  </si>
  <si>
    <t>Rohini Pandurang Jadhav</t>
  </si>
  <si>
    <t>16.10.2017</t>
  </si>
  <si>
    <t>30.10.2017</t>
  </si>
  <si>
    <t>ACRPT9301J</t>
  </si>
  <si>
    <t>Tulasa Laxman Todase</t>
  </si>
  <si>
    <t>Bhagwan Pandharinath Ohol</t>
  </si>
  <si>
    <t>Narayan Khandu Saste</t>
  </si>
  <si>
    <t>Grand Total</t>
  </si>
  <si>
    <t>29.11.2017</t>
  </si>
  <si>
    <t>30.12.2017</t>
  </si>
  <si>
    <t>30.01.2018</t>
  </si>
  <si>
    <t>27.02.2018</t>
  </si>
  <si>
    <t>30.03.2018</t>
  </si>
  <si>
    <t>PART B (Annexure)</t>
  </si>
  <si>
    <t>Details of Salary paid and any other income and tax deducted INR INR INR</t>
  </si>
  <si>
    <t>1. Gross Salary</t>
  </si>
  <si>
    <t>(a) Salary as per provisions contained in sec.17(1) 749877.00</t>
  </si>
  <si>
    <t>(b) Value of perquisites u/s 17(2)</t>
  </si>
  <si>
    <t>(as per Form No.12BA, wherever applicable) 0.00</t>
  </si>
  <si>
    <t>(c) Profits in lieu of salary under section 17(3)</t>
  </si>
  <si>
    <t>(d) Total 749877.00</t>
  </si>
  <si>
    <t>2. Less: Allowance to the extent exempt u/s 10 1458.00</t>
  </si>
  <si>
    <t>Conveyance Exemption 1458.00</t>
  </si>
  <si>
    <t>3. Balance(1-2) 748419.00</t>
  </si>
  <si>
    <t>4. Deductions :</t>
  </si>
  <si>
    <t>(a) Entertainment allowance 0.00</t>
  </si>
  <si>
    <t>(b) Tax on employment 2500.00</t>
  </si>
  <si>
    <t>5. Aggregate of 4(a) and (b) 2500.00</t>
  </si>
  <si>
    <t>6. Income chargeable under the head 'salaries' (3-5) 745919.00</t>
  </si>
  <si>
    <t>7. Add: Any other income reported by the employee 0.00</t>
  </si>
  <si>
    <t>8. Gross total income (6+7) 745919.00</t>
  </si>
  <si>
    <t>9. Deductions under chapter VI-A Gross amount Deductible amount</t>
  </si>
  <si>
    <t>(A) sections 80C, 80CCC and 80CCD</t>
  </si>
  <si>
    <t>(a) section 80C</t>
  </si>
  <si>
    <t>i) Employee Provident Fund 256937.00</t>
  </si>
  <si>
    <t>ii) Depst under Post Office Savings Bank(Cumulative Ti 28480.00 150000.00</t>
  </si>
  <si>
    <t>(b) section 80CCC 0.00 0.00</t>
  </si>
  <si>
    <t>(c) section 80CCD 0.00 0.00</t>
  </si>
  <si>
    <t>Note: 1. Aggregate amount deductible under sections 80C, 80CCC and</t>
  </si>
  <si>
    <t>80CCD(1) shall not exceed one lakh and fifty thousand rupees.</t>
  </si>
  <si>
    <t>(B) Other sections (e.g. 80E, 80G, 80TTA, etc.) under Chapter VI-A. Gross amount Qualifying amount Deductible amount</t>
  </si>
  <si>
    <t>(a) 80D(01) 500.00 500.00 500.00</t>
  </si>
  <si>
    <t>10. Aggregate of deductible amount under Chapter VIA 150500.00</t>
  </si>
  <si>
    <t>11. Total Income (8-10) 595420.00</t>
  </si>
  <si>
    <t>12. Tax on total income 31584.00</t>
  </si>
  <si>
    <t>13. Education cess @ 3 % ( on tax computed at S.No.12 ) 947.52</t>
  </si>
  <si>
    <t>14. Tax Payable (12+13) 32532.00</t>
  </si>
  <si>
    <t>15. Less: Relief under section 89 (attach details) 0.00</t>
  </si>
  <si>
    <t>16. Tax payable (14-15) 32532.00</t>
  </si>
  <si>
    <t>00014005/ABBPH0348A Subhadra Balkrishna Harpale</t>
  </si>
  <si>
    <t>Verification</t>
  </si>
  <si>
    <t>I, SANJAYKUMAR SHANKARRAO GEDAM, son/daughter of SHANKARRAO working in the capacity of EXECUTIVE ENGINEER</t>
  </si>
  <si>
    <t>(designation) do hereby certify that the information given above is true, complete and correct and is based on the books of account,</t>
  </si>
  <si>
    <t>documents, TDS statements, and other available records.</t>
  </si>
  <si>
    <t>Place</t>
  </si>
  <si>
    <t>Date 11.04.2018 (Signature of person responsible for deduction of tax)</t>
  </si>
  <si>
    <t>Designation: EXECUTIVE ENGINEER Full Name: SANJAYKUMAR SHANKARRAO GEDAM</t>
  </si>
  <si>
    <t>0.00 0.00 0.00</t>
  </si>
  <si>
    <t>1 Accommodation</t>
  </si>
  <si>
    <t>2 Cars/Other automotive</t>
  </si>
  <si>
    <t>3 Sweeper, gardener, watchman or</t>
  </si>
  <si>
    <t>personal attendant</t>
  </si>
  <si>
    <t>4 Gas, electricity, water</t>
  </si>
  <si>
    <t>5 Interest free or concessional loans</t>
  </si>
  <si>
    <t>6 Holiday expenses</t>
  </si>
  <si>
    <t>7 Free or concessional travel</t>
  </si>
  <si>
    <t>8 Free meals</t>
  </si>
  <si>
    <t>9 Free Education</t>
  </si>
  <si>
    <t>10 Gifts, vouchers, etc.</t>
  </si>
  <si>
    <t>11 Credit card expenses</t>
  </si>
  <si>
    <t>12 Club expenses</t>
  </si>
  <si>
    <t>13 Use of movable assets by employees</t>
  </si>
  <si>
    <t>14 Transfer of assets to employees</t>
  </si>
  <si>
    <t>15 Value of any other benefit</t>
  </si>
  <si>
    <t>/amenity/service/privilege</t>
  </si>
  <si>
    <t>16 Stock options ( non-qualified options )</t>
  </si>
  <si>
    <t>17 Other benefits or amenities</t>
  </si>
  <si>
    <t>18 Total value of perquisites</t>
  </si>
  <si>
    <t>19 Total value of profits in lieu of salary</t>
  </si>
  <si>
    <t>as per section 17 (3)</t>
  </si>
  <si>
    <t>9. Details of tax, -</t>
  </si>
  <si>
    <t>(a) Tax deducted from salary of the employee under section 192(1) 32532.00</t>
  </si>
  <si>
    <t>(b) Tax paid by employer on behalf of the employee under section192(1A) 0.00</t>
  </si>
  <si>
    <t>(c) Total tax paid 32532.00</t>
  </si>
  <si>
    <t>(d) Date of payment into Government treasury</t>
  </si>
  <si>
    <t>DECLARATION BY EMPLOYER</t>
  </si>
  <si>
    <t>I, SANJAYKUMAR SHANKARRAO GEDAM son/daughter of SHANKARRAO working as EXECUTIVE ENGINEER (designation ) do hereby</t>
  </si>
  <si>
    <t>declare on behalf of MAHATRANSCO Maharashtra State Elec Trans Co. Ltd. ( name of the employer ) that the information given above is</t>
  </si>
  <si>
    <t>based on the books of account, documents and other relevant records or information available with us and the details of value of each such</t>
  </si>
  <si>
    <t>perquisite are in accordance with section 17 and rules framed thereunder and that such information is true and correct.</t>
  </si>
  <si>
    <t>Signature of the person responsible</t>
  </si>
  <si>
    <t>for deduction of tax</t>
  </si>
  <si>
    <t>Place: Full Name : SANJAYKUMAR SHANKARRAO GEDAM</t>
  </si>
  <si>
    <t>Date : 11.04.2018 Designation : EXECUTIVE ENGINEER</t>
  </si>
  <si>
    <t>FORM No.12BA</t>
  </si>
  <si>
    <t>{See Rule 26A(2)(b)}</t>
  </si>
  <si>
    <t>Statement showing particulars of perquisites, other fringe</t>
  </si>
  <si>
    <t>benefits or amenities and profits in lieu of salary with value thereof</t>
  </si>
  <si>
    <t>1) Name and address of employer :</t>
  </si>
  <si>
    <t>MAHATRANSCO Maharashtra State Elec Trans Co. Ltd. , - ,</t>
  </si>
  <si>
    <t>2) TAN: S-0002-AS(1234)</t>
  </si>
  <si>
    <t>3) TDS Assesment Range of the employer :</t>
  </si>
  <si>
    <t>, , , ,</t>
  </si>
  <si>
    <t>4) Name, designation and PAN of employee :</t>
  </si>
  <si>
    <t>Mr/Ms: Subhadra Balkrishna Harpale , Desig.: Peon_S , Emp #: 00014005 , PAN: ABBPH0348A</t>
  </si>
  <si>
    <t>5) Is the employee a director or a person with substantial interest in</t>
  </si>
  <si>
    <t>the company (where the employer is a company):</t>
  </si>
  <si>
    <t>6) Income under the head "Salaries" of the employee : 745919.00</t>
  </si>
  <si>
    <t>(other than from perquisites)</t>
  </si>
  <si>
    <t>7) Financial year : 2017-2018</t>
  </si>
  <si>
    <t>8) Valuation of Perquisites</t>
  </si>
  <si>
    <t>S.No Nature of perquisites Value of perquisite Amount, if any, recovered Amount of perquisite</t>
  </si>
  <si>
    <t>(see rule 3) as per rules ( INR ) from the employee (INR) chargeable to tax( INR)</t>
  </si>
  <si>
    <t>(1) (2) (3) (4) Col(3)-Col(4) (5)</t>
  </si>
  <si>
    <t>(a) Salary as per provisions contained in sec.17(1) 703106.00</t>
  </si>
  <si>
    <t>(d) Total 703106.00</t>
  </si>
  <si>
    <t>2. Less: Allowance to the extent exempt u/s 10 5492.00</t>
  </si>
  <si>
    <t>Conveyance Exemption 4292.00</t>
  </si>
  <si>
    <t>CEA Exemption 1200.00</t>
  </si>
  <si>
    <t>3. Balance(1-2) 697614.00</t>
  </si>
  <si>
    <t>6. Income chargeable under the head 'salaries' (3-5) 695114.00</t>
  </si>
  <si>
    <t>7. Add: Any other income reported by the employee -35996.00</t>
  </si>
  <si>
    <t>Deductions u/s 24 - Interest -35996.00</t>
  </si>
  <si>
    <t>8. Gross total income (6+7) 659118.00</t>
  </si>
  <si>
    <t>i) Employee Provident Fund 69758.00</t>
  </si>
  <si>
    <t>ii) Repayment of Housing loan 9604.00 79362.00</t>
  </si>
  <si>
    <t>10. Aggregate of deductible amount under Chapter VIA 79862.00</t>
  </si>
  <si>
    <t>11. Total Income (8-10) 579260.00</t>
  </si>
  <si>
    <t>12. Tax on total income 28352.00</t>
  </si>
  <si>
    <t>13. Education cess @ 3 % ( on tax computed at S.No.12 ) 850.56</t>
  </si>
  <si>
    <t>14. Tax Payable (12+13) 29203.00</t>
  </si>
  <si>
    <t>16. Tax payable (14-15) 29203.00</t>
  </si>
  <si>
    <t>00014009/AFDPC0745A Bhatusing Eknath Chavan</t>
  </si>
  <si>
    <t>(a) Tax deducted from salary of the employee under section 192(1) 29203.00</t>
  </si>
  <si>
    <t>(c) Total tax paid 29203.00</t>
  </si>
  <si>
    <t>Mr/Ms: Bhatusing Eknath Chavan , Desig.: Tracer_S , Emp #: 00014009 , PAN: AFDPC0745A</t>
  </si>
  <si>
    <t>6) Income under the head "Salaries" of the employee : 695114.00</t>
  </si>
  <si>
    <t>(a) Salary as per provisions contained in sec.17(1) 684159.00</t>
  </si>
  <si>
    <t>(d) Total 684159.00</t>
  </si>
  <si>
    <t>2. Less: Allowance to the extent exempt u/s 10 4597.00</t>
  </si>
  <si>
    <t>Conveyance Exemption 4597.00</t>
  </si>
  <si>
    <t>3. Balance(1-2) 679562.00</t>
  </si>
  <si>
    <t>6. Income chargeable under the head 'salaries' (3-5) 677062.00</t>
  </si>
  <si>
    <t>8. Gross total income (6+7) 677062.00</t>
  </si>
  <si>
    <t>i) Employee Provident Fund 75706.00</t>
  </si>
  <si>
    <t>ii) Payment towards Life Insurance Policy 16840.00</t>
  </si>
  <si>
    <t>iii) Contribution to Public Provident Fund 50000.00</t>
  </si>
  <si>
    <t>iv) Depst under Post Office Savings Bank(Cumulative Ti 11762.00</t>
  </si>
  <si>
    <t>v) Tuition fee - child 1 1000.00 150000.00</t>
  </si>
  <si>
    <t>(a) 80D(01) 5692.00 5692.00 5692.00</t>
  </si>
  <si>
    <t>10. Aggregate of deductible amount under Chapter VIA 155692.00</t>
  </si>
  <si>
    <t>11. Total Income (8-10) 521370.00</t>
  </si>
  <si>
    <t>12. Tax on total income 16774.00</t>
  </si>
  <si>
    <t>13. Education cess @ 3 % ( on tax computed at S.No.12 ) 503.22</t>
  </si>
  <si>
    <t>14. Tax Payable (12+13) 17278.00</t>
  </si>
  <si>
    <t>16. Tax payable (14-15) 17278.00</t>
  </si>
  <si>
    <t>00014013/AUBPS4552J Smita Sanjay Sankpal</t>
  </si>
  <si>
    <t>(a) Tax deducted from salary of the employee under section 192(1) 17278.00</t>
  </si>
  <si>
    <t>(c) Total tax paid 17278.00</t>
  </si>
  <si>
    <t>Mr/Ms: Smita Sanjay Sankpal , Desig.: Head Clerk , Emp #: 00014013 , PAN: AUBPS4552J</t>
  </si>
  <si>
    <t>6) Income under the head "Salaries" of the employee : 677062.00</t>
  </si>
  <si>
    <t>(a) Salary as per provisions contained in sec.17(1) 512643.00</t>
  </si>
  <si>
    <t>(d) Total 512643.00</t>
  </si>
  <si>
    <t>2. Less: Allowance to the extent exempt u/s 10 1500.00</t>
  </si>
  <si>
    <t>Conveyance Exemption 1500.00</t>
  </si>
  <si>
    <t>3. Balance(1-2) 511143.00</t>
  </si>
  <si>
    <t>6. Income chargeable under the head 'salaries' (3-5) 508643.00</t>
  </si>
  <si>
    <t>7. Add: Any other income reported by the employee -47756.00</t>
  </si>
  <si>
    <t>Deductions u/s 24 - Interest -47756.00</t>
  </si>
  <si>
    <t>8. Gross total income (6+7) 460887.00</t>
  </si>
  <si>
    <t>i) Employee Provident Fund 123882.00</t>
  </si>
  <si>
    <t>ii) Payment towards Life Insurance Policy 18439.00</t>
  </si>
  <si>
    <t>iii) Repayment of Housing loan 11608.00 150000.00</t>
  </si>
  <si>
    <t>11. Total Income (8-10) 310390.00</t>
  </si>
  <si>
    <t>12. Tax on total income 519.50</t>
  </si>
  <si>
    <t>13. Education cess @ 3 % ( on tax computed at S.No.12 ) 15.59</t>
  </si>
  <si>
    <t>14. Tax Payable (12+13) 536.00</t>
  </si>
  <si>
    <t>16. Tax payable (14-15) 536.00</t>
  </si>
  <si>
    <t>00014014/ACRPT9301J Tulasa Laxman Todase</t>
  </si>
  <si>
    <t>(a) Tax deducted from salary of the employee under section 192(1) 536.00</t>
  </si>
  <si>
    <t>(c) Total tax paid 536.00</t>
  </si>
  <si>
    <t>Mr/Ms: Tulasa Laxman Todase , Desig.: Peon_S , Emp #: 00014014 , PAN: ACRPT9301J</t>
  </si>
  <si>
    <t>6) Income under the head "Salaries" of the employee : 508643.00</t>
  </si>
  <si>
    <t>(a) Salary as per provisions contained in sec.17(1) 1003513.00</t>
  </si>
  <si>
    <t>(d) Total 1003513.00</t>
  </si>
  <si>
    <t>3. Balance(1-2) 1002013.00</t>
  </si>
  <si>
    <t>6. Income chargeable under the head 'salaries' (3-5) 999513.00</t>
  </si>
  <si>
    <t>7. Add: Any other income reported by the employee -200000.00</t>
  </si>
  <si>
    <t>Deductions u/s 24 - Interest -200000.00</t>
  </si>
  <si>
    <t>8. Gross total income (6+7) 799513.00</t>
  </si>
  <si>
    <t>i) Employee Provident Fund 101286.00</t>
  </si>
  <si>
    <t>ii) Payment towards Life Insurance Policy 29400.00</t>
  </si>
  <si>
    <t>iii) Contribution to Public Provident Fund 5000.00</t>
  </si>
  <si>
    <t>iv) Repayment of Housing loan 41604.00 150000.00</t>
  </si>
  <si>
    <t>10. Aggregate of deductible amount under Chapter VIA 150000.00</t>
  </si>
  <si>
    <t>11. Total Income (8-10) 649513.00</t>
  </si>
  <si>
    <t>12. Tax on total income 42402.60</t>
  </si>
  <si>
    <t>13. Education cess @ 3 % ( on tax computed at S.No.12 ) 1272.08</t>
  </si>
  <si>
    <t>14. Tax Payable (12+13) 43675.00</t>
  </si>
  <si>
    <t>16. Tax payable (14-15) 43675.00</t>
  </si>
  <si>
    <t>00014016/AQFPD4035K Sukhada Yogiraj Panse</t>
  </si>
  <si>
    <t>(a) Tax deducted from salary of the employee under section 192(1) 43675.00</t>
  </si>
  <si>
    <t>(c) Total tax paid 43675.00</t>
  </si>
  <si>
    <t>Mr/Ms: Sukhada Yogiraj Panse , Desig.: Dy.Executive Engineer(Tra , Emp #: 00014016 , PAN: AQFPD4035K</t>
  </si>
  <si>
    <t>6) Income under the head "Salaries" of the employee : 999513.00</t>
  </si>
  <si>
    <t>(a) Salary as per provisions contained in sec.17(1) 485276.00</t>
  </si>
  <si>
    <t>(d) Total 485276.00</t>
  </si>
  <si>
    <t>3. Balance(1-2) 483776.00</t>
  </si>
  <si>
    <t>6. Income chargeable under the head 'salaries' (3-5) 481276.00</t>
  </si>
  <si>
    <t>8. Gross total income (6+7) 481276.00</t>
  </si>
  <si>
    <t>i) Employee Provident Fund 107720.00</t>
  </si>
  <si>
    <t>ii) Payment towards Life Insurance Policy 22056.00</t>
  </si>
  <si>
    <t>iii) Contribution to Public Provident Fund 5600.00 135376.00</t>
  </si>
  <si>
    <t>10. Aggregate of deductible amount under Chapter VIA 135876.00</t>
  </si>
  <si>
    <t>11. Total Income (8-10) 345400.00</t>
  </si>
  <si>
    <t>12. Tax on total income 2270.00</t>
  </si>
  <si>
    <t>13. Education cess @ 3 % ( on tax computed at S.No.12 ) 68.10</t>
  </si>
  <si>
    <t>14. Tax Payable (12+13) 2339.00</t>
  </si>
  <si>
    <t>16. Tax payable (14-15) 2339.00</t>
  </si>
  <si>
    <t>00014017/CSDPS8113D Rani Rohit Thube</t>
  </si>
  <si>
    <t>(a) Tax deducted from salary of the employee under section 192(1) 2339.00</t>
  </si>
  <si>
    <t>(c) Total tax paid 2339.00</t>
  </si>
  <si>
    <t>Mr/Ms: Rani Rohit Thube , Desig.: Upper Division Clerk(F&amp;A) , Emp #: 00014017 , PAN: CSDPS8113D</t>
  </si>
  <si>
    <t>6) Income under the head "Salaries" of the employee : 481276.00</t>
  </si>
  <si>
    <t>(a) Salary as per provisions contained in sec.17(1) 708258.00</t>
  </si>
  <si>
    <t>(d) Total 708258.00</t>
  </si>
  <si>
    <t>2. Less: Allowance to the extent exempt u/s 10 6113.00</t>
  </si>
  <si>
    <t>Conveyance Exemption 4613.00</t>
  </si>
  <si>
    <t>CEA Exemption 1500.00</t>
  </si>
  <si>
    <t>3. Balance(1-2) 702145.00</t>
  </si>
  <si>
    <t>6. Income chargeable under the head 'salaries' (3-5) 699645.00</t>
  </si>
  <si>
    <t>7. Add: Any other income reported by the employee -111520.00</t>
  </si>
  <si>
    <t>Deductions u/s 24 - Interest -111520.00</t>
  </si>
  <si>
    <t>8. Gross total income (6+7) 588125.00</t>
  </si>
  <si>
    <t>i) Employee Provident Fund 68196.00</t>
  </si>
  <si>
    <t>ii) Payment towards Life Insurance Policy 33017.00</t>
  </si>
  <si>
    <t>iii) Contribution to Public Provident Fund 1000.00</t>
  </si>
  <si>
    <t>iv) Repayment of Housing loan 51032.00</t>
  </si>
  <si>
    <t>v) Tuition fee - child 1 29895.00 150000.00</t>
  </si>
  <si>
    <t>11. Total Income (8-10) 437630.00</t>
  </si>
  <si>
    <t>12. Tax on total income 9381.50</t>
  </si>
  <si>
    <t>13. Education cess @ 3 % ( on tax computed at S.No.12 ) 281.45</t>
  </si>
  <si>
    <t>14. Tax Payable (12+13) 9663.00</t>
  </si>
  <si>
    <t>16. Tax payable (14-15) 9663.00</t>
  </si>
  <si>
    <t>00014035/ARXPS0580P Manojkumar Babanrao Somvanshi</t>
  </si>
  <si>
    <t>(a) Tax deducted from salary of the employee under section 192(1) 9663.00</t>
  </si>
  <si>
    <t>(c) Total tax paid 9663.00</t>
  </si>
  <si>
    <t>Mr/Ms: Manojkumar Babanrao Somvanshi , Desig.: Technician Gr.I , Emp #: 00014035 , PAN: ARXPS0580P</t>
  </si>
  <si>
    <t>6) Income under the head "Salaries" of the employee : 699645.00</t>
  </si>
  <si>
    <t>(a) Salary as per provisions contained in sec.17(1) 817591.00</t>
  </si>
  <si>
    <t>(d) Total 817591.00</t>
  </si>
  <si>
    <t>2. Less: Allowance to the extent exempt u/s 10 1338.00</t>
  </si>
  <si>
    <t>Conveyance Exemption 1338.00</t>
  </si>
  <si>
    <t>3. Balance(1-2) 816253.00</t>
  </si>
  <si>
    <t>6. Income chargeable under the head 'salaries' (3-5) 813753.00</t>
  </si>
  <si>
    <t>8. Gross total income (6+7) 813753.00</t>
  </si>
  <si>
    <t>i) Employee Provident Fund 109070.00</t>
  </si>
  <si>
    <t>ii) Payment towards Life Insurance Policy 20820.00 129890.00</t>
  </si>
  <si>
    <t>10. Aggregate of deductible amount under Chapter VIA 130390.00</t>
  </si>
  <si>
    <t>11. Total Income (8-10) 683363.00</t>
  </si>
  <si>
    <t>12. Tax on total income 49172.60</t>
  </si>
  <si>
    <t>13. Education cess @ 3 % ( on tax computed at S.No.12 ) 1475.18</t>
  </si>
  <si>
    <t>14. Tax Payable (12+13) 50648.00</t>
  </si>
  <si>
    <t>16. Tax payable (14-15) 50648.00</t>
  </si>
  <si>
    <t>00014037/ADVPC0620N Vishwanath Vitthalrao Chintalwad</t>
  </si>
  <si>
    <t>(a) Tax deducted from salary of the employee under section 192(1) 50648.00</t>
  </si>
  <si>
    <t>(c) Total tax paid 50648.00</t>
  </si>
  <si>
    <t>Mr/Ms: Vishwanath Vitthalrao Chintalwad , Desig.: Technician Gr.I , Emp #: 00014037 , PAN: ADVPC0620N</t>
  </si>
  <si>
    <t>6) Income under the head "Salaries" of the employee : 813753.00</t>
  </si>
  <si>
    <t>(a) Salary as per provisions contained in sec.17(1) 451072.20</t>
  </si>
  <si>
    <t>(as per Form No.12BA, wherever applicable) 63734.85</t>
  </si>
  <si>
    <t>(d) Total 514807.05</t>
  </si>
  <si>
    <t>2. Less: Allowance to the extent exempt u/s 10 5979.00</t>
  </si>
  <si>
    <t>Conveyance Exemption 4779.00</t>
  </si>
  <si>
    <t>3. Balance(1-2) 508828.00</t>
  </si>
  <si>
    <t>6. Income chargeable under the head 'salaries' (3-5) 506328.00</t>
  </si>
  <si>
    <t>8. Gross total income (6+7) 506328.00</t>
  </si>
  <si>
    <t>i) Employee Provident Fund 58835.00</t>
  </si>
  <si>
    <t>ii) Payment towards Life Insurance Policy 5748.00</t>
  </si>
  <si>
    <t>iii) Tuition fee - child 1 10200.00 74783.00</t>
  </si>
  <si>
    <t>10. Aggregate of deductible amount under Chapter VIA 75283.00</t>
  </si>
  <si>
    <t>11. Total Income (8-10) 431050.00</t>
  </si>
  <si>
    <t>12. Tax on total income 9052.50</t>
  </si>
  <si>
    <t>13. Education cess @ 3 % ( on tax computed at S.No.12 ) 271.58</t>
  </si>
  <si>
    <t>14. Tax Payable (12+13) 9325.00</t>
  </si>
  <si>
    <t>16. Tax payable (14-15) 9325.00</t>
  </si>
  <si>
    <t>00014050/AOTPM3070R Sagar Venkatesh Masekar</t>
  </si>
  <si>
    <t>65330.85 1596.00 63734.85</t>
  </si>
  <si>
    <t>(a) Tax deducted from salary of the employee under section 192(1) 1848.00</t>
  </si>
  <si>
    <t>(b) Tax paid by employer on behalf of the employee under section192(1A) 8433.00</t>
  </si>
  <si>
    <t>(c) Total tax paid 10281.00</t>
  </si>
  <si>
    <t>Mr/Ms: Sagar Venkatesh Masekar , Desig.: Upper Division Clerk(F&amp;A) , Emp #: 00014050 , PAN: AOTPM3070R</t>
  </si>
  <si>
    <t>6) Income under the head "Salaries" of the employee : 442593.20</t>
  </si>
  <si>
    <t>(a) Salary as per provisions contained in sec.17(1) 704274.00</t>
  </si>
  <si>
    <t>(as per Form No.12BA, wherever applicable) 49860.15</t>
  </si>
  <si>
    <t>(d) Total 754134.15</t>
  </si>
  <si>
    <t>2. Less: Allowance to the extent exempt u/s 10 3900.00</t>
  </si>
  <si>
    <t>CEA Exemption 2400.00</t>
  </si>
  <si>
    <t>3. Balance(1-2) 750234.00</t>
  </si>
  <si>
    <t>6. Income chargeable under the head 'salaries' (3-5) 747734.00</t>
  </si>
  <si>
    <t>8. Gross total income (6+7) 747734.00</t>
  </si>
  <si>
    <t>i) Employee Provident Fund 87793.00</t>
  </si>
  <si>
    <t>ii) Payment towards Life Insurance Policy 89904.00 150000.00</t>
  </si>
  <si>
    <t>11. Total Income (8-10) 597234.00</t>
  </si>
  <si>
    <t>12. Tax on total income 31946.80</t>
  </si>
  <si>
    <t>13. Education cess @ 3 % ( on tax computed at S.No.12 ) 958.40</t>
  </si>
  <si>
    <t>14. Tax Payable (12+13) 32906.00</t>
  </si>
  <si>
    <t>16. Tax payable (14-15) 32906.00</t>
  </si>
  <si>
    <t>00014067/AIYPK0135C Kashinath Dhondiba Kachare</t>
  </si>
  <si>
    <t>51612.15 1752.00 49860.15</t>
  </si>
  <si>
    <t>(a) Tax deducted from salary of the employee under section 192(1) 26616.00</t>
  </si>
  <si>
    <t>(b) Tax paid by employer on behalf of the employee under section192(1A) 10272.00</t>
  </si>
  <si>
    <t>(c) Total tax paid 36888.00</t>
  </si>
  <si>
    <t>Mr/Ms: Kashinath Dhondiba Kachare , Desig.: Technician Gr.III , Emp #: 00014067 , PAN: AIYPK0135C</t>
  </si>
  <si>
    <t>6) Income under the head "Salaries" of the employee : 697874.00</t>
  </si>
  <si>
    <t>(a) Salary as per provisions contained in sec.17(1) 486573.00</t>
  </si>
  <si>
    <t>(d) Total 486573.00</t>
  </si>
  <si>
    <t>2. Less: Allowance to the extent exempt u/s 10 1104.00</t>
  </si>
  <si>
    <t>Conveyance Exemption 1104.00</t>
  </si>
  <si>
    <t>3. Balance(1-2) 485469.00</t>
  </si>
  <si>
    <t>6. Income chargeable under the head 'salaries' (3-5) 482969.00</t>
  </si>
  <si>
    <t>8. Gross total income (6+7) 482969.00</t>
  </si>
  <si>
    <t>i) Employee Provident Fund 48142.00 48142.00</t>
  </si>
  <si>
    <t>10. Aggregate of deductible amount under Chapter VIA 48642.00</t>
  </si>
  <si>
    <t>11. Total Income (8-10) 434330.00</t>
  </si>
  <si>
    <t>12. Tax on total income 9216.50</t>
  </si>
  <si>
    <t>13. Education cess @ 3 % ( on tax computed at S.No.12 ) 276.50</t>
  </si>
  <si>
    <t>14. Tax Payable (12+13) 9493.00</t>
  </si>
  <si>
    <t>16. Tax payable (14-15) 9493.00</t>
  </si>
  <si>
    <t>00014069/DVFPS1983F Kashinath Manaji Shelkande</t>
  </si>
  <si>
    <t>(a) Tax deducted from salary of the employee under section 192(1) 9493.00</t>
  </si>
  <si>
    <t>(c) Total tax paid 9493.00</t>
  </si>
  <si>
    <t>Mr/Ms: Kashinath Manaji Shelkande , Desig.: Technician Gr.IV , Emp #: 00014069 , PAN: DVFPS1983F</t>
  </si>
  <si>
    <t>6) Income under the head "Salaries" of the employee : 482969.00</t>
  </si>
  <si>
    <t>(a) Salary as per provisions contained in sec.17(1) 1049154.00</t>
  </si>
  <si>
    <t>(d) Total 1049154.00</t>
  </si>
  <si>
    <t>2. Less: Allowance to the extent exempt u/s 10 0.00</t>
  </si>
  <si>
    <t>3. Balance(1-2) 1049154.00</t>
  </si>
  <si>
    <t>6. Income chargeable under the head 'salaries' (3-5) 1046654.00</t>
  </si>
  <si>
    <t>8. Gross total income (6+7) 846654.00</t>
  </si>
  <si>
    <t>i) Employee Provident Fund 106551.00</t>
  </si>
  <si>
    <t>ii) Repayment of Housing loan 86501.00 150000.00</t>
  </si>
  <si>
    <t>11. Total Income (8-10) 696154.00</t>
  </si>
  <si>
    <t>12. Tax on total income 51730.80</t>
  </si>
  <si>
    <t>13. Education cess @ 3 % ( on tax computed at S.No.12 ) 1551.92</t>
  </si>
  <si>
    <t>14. Tax Payable (12+13) 53283.00</t>
  </si>
  <si>
    <t>16. Tax payable (14-15) 53283.00</t>
  </si>
  <si>
    <t>00014073/AHCPC3964E Sagar Babasaheb Chirke</t>
  </si>
  <si>
    <t>(a) Tax deducted from salary of the employee under section 192(1) 53283.00</t>
  </si>
  <si>
    <t>(c) Total tax paid 53283.00</t>
  </si>
  <si>
    <t>Mr/Ms: Sagar Babasaheb Chirke , Desig.: Addl Exe.Engineer(Trans) , Emp #: 00014073 , PAN: AHCPC3964E</t>
  </si>
  <si>
    <t>6) Income under the head "Salaries" of the employee : 1046654.00</t>
  </si>
  <si>
    <t>(a) Salary as per provisions contained in sec.17(1) 456908.00</t>
  </si>
  <si>
    <t>(d) Total 456908.00</t>
  </si>
  <si>
    <t>3. Balance(1-2) 453008.00</t>
  </si>
  <si>
    <t>6. Income chargeable under the head 'salaries' (3-5) 450508.00</t>
  </si>
  <si>
    <t>8. Gross total income (6+7) 450508.00</t>
  </si>
  <si>
    <t>i) Employee Provident Fund 101638.00</t>
  </si>
  <si>
    <t>ii) Payment towards Life Insurance Policy 33616.00 135254.00</t>
  </si>
  <si>
    <t>10. Aggregate of deductible amount under Chapter VIA 135754.00</t>
  </si>
  <si>
    <t>11. Total Income (8-10) 314754.00</t>
  </si>
  <si>
    <t>12. Tax on total income 737.70</t>
  </si>
  <si>
    <t>13. Education cess @ 3 % ( on tax computed at S.No.12 ) 22.13</t>
  </si>
  <si>
    <t>14. Tax Payable (12+13) 760.00</t>
  </si>
  <si>
    <t>16. Tax payable (14-15) 760.00</t>
  </si>
  <si>
    <t>00014075/DBFPS8917D Maya Baliram Sonkamble</t>
  </si>
  <si>
    <t>(a) Tax deducted from salary of the employee under section 192(1) 1872.00</t>
  </si>
  <si>
    <t>(c) Total tax paid 1872.00</t>
  </si>
  <si>
    <t>Mr/Ms: Maya Baliram Sonkamble , Desig.: Technician Gr.III (agains , Emp #: 00014075 , PAN: DBFPS8917D</t>
  </si>
  <si>
    <t>6) Income under the head "Salaries" of the employee : 450508.00</t>
  </si>
  <si>
    <t>(a) Salary as per provisions contained in sec.17(1) 417911.70</t>
  </si>
  <si>
    <t>(as per Form No.12BA, wherever applicable) 29639.33</t>
  </si>
  <si>
    <t>(d) Total 447551.03</t>
  </si>
  <si>
    <t>2. Less: Allowance to the extent exempt u/s 10 1450.00</t>
  </si>
  <si>
    <t>Conveyance Exemption 1450.00</t>
  </si>
  <si>
    <t>3. Balance(1-2) 446101.00</t>
  </si>
  <si>
    <t>6. Income chargeable under the head 'salaries' (3-5) 443601.00</t>
  </si>
  <si>
    <t>8. Gross total income (6+7) 443601.00</t>
  </si>
  <si>
    <t>i) Employee Provident Fund 47440.00</t>
  </si>
  <si>
    <t>ii) Payment towards Life Insurance Policy 12130.00</t>
  </si>
  <si>
    <t>iii) Contribution to Public Provident Fund 10000.00 69570.00</t>
  </si>
  <si>
    <t>10. Aggregate of deductible amount under Chapter VIA 70070.00</t>
  </si>
  <si>
    <t>11. Total Income (8-10) 373531.00</t>
  </si>
  <si>
    <t>12. Tax on total income 6176.55</t>
  </si>
  <si>
    <t>13. Education cess @ 3 % ( on tax computed at S.No.12 ) 185.30</t>
  </si>
  <si>
    <t>14. Tax Payable (12+13) 6362.00</t>
  </si>
  <si>
    <t>16. Tax payable (14-15) 6362.00</t>
  </si>
  <si>
    <t>00014085/CXOPS6615L Vikas Sudas Sarje</t>
  </si>
  <si>
    <t>30767.33 1128.00 29639.33</t>
  </si>
  <si>
    <t>(a) Tax deducted from salary of the employee under section 192(1) 116.00</t>
  </si>
  <si>
    <t>(b) Tax paid by employer on behalf of the employee under section192(1A) 6362.00</t>
  </si>
  <si>
    <t>(c) Total tax paid 6478.00</t>
  </si>
  <si>
    <t>Mr/Ms: Vikas Sudas Sarje , Desig.: Technician Gr.III , Emp #: 00014085 , PAN: CXOPS6615L</t>
  </si>
  <si>
    <t>6) Income under the head "Salaries" of the employee : 413961.70</t>
  </si>
  <si>
    <t>(a) Salary as per provisions contained in sec.17(1) 1074786.00</t>
  </si>
  <si>
    <t>(d) Total 1074786.00</t>
  </si>
  <si>
    <t>2. Less: Allowance to the extent exempt u/s 10 4582.00</t>
  </si>
  <si>
    <t>Conveyance Exemption 4582.00</t>
  </si>
  <si>
    <t>3. Balance(1-2) 1070204.00</t>
  </si>
  <si>
    <t>6. Income chargeable under the head 'salaries' (3-5) 1067704.00</t>
  </si>
  <si>
    <t>8. Gross total income (6+7) 1067704.00</t>
  </si>
  <si>
    <t>i) Employee Provident Fund 254092.00</t>
  </si>
  <si>
    <t>ii) Payment towards Life Insurance Policy 19552.00</t>
  </si>
  <si>
    <t>iv) Depst under Post Office Savings Bank(Cumulative Ti 3696.00 150000.00</t>
  </si>
  <si>
    <t>(a) 80D(01) 12427.00 12427.00 12427.00</t>
  </si>
  <si>
    <t>10. Aggregate of deductible amount under Chapter VIA 162427.00</t>
  </si>
  <si>
    <t>11. Total Income (8-10) 905280.00</t>
  </si>
  <si>
    <t>12. Tax on total income 93556.00</t>
  </si>
  <si>
    <t>13. Education cess @ 3 % ( on tax computed at S.No.12 ) 2806.68</t>
  </si>
  <si>
    <t>14. Tax Payable (12+13) 96363.00</t>
  </si>
  <si>
    <t>16. Tax payable (14-15) 96363.00</t>
  </si>
  <si>
    <t>00014092/AACPW3449D Jayshree Mohan Wanzare</t>
  </si>
  <si>
    <t>(a) Tax deducted from salary of the employee under section 192(1) 96363.00</t>
  </si>
  <si>
    <t>(c) Total tax paid 96363.00</t>
  </si>
  <si>
    <t>Mr/Ms: Jayshree Mohan Wanzare , Desig.: Typist_S , Emp #: 00014092 , PAN: AACPW3449D</t>
  </si>
  <si>
    <t>6) Income under the head "Salaries" of the employee : 1067704.00</t>
  </si>
  <si>
    <t>(a) Salary as per provisions contained in sec.17(1) 945028.00</t>
  </si>
  <si>
    <t>(d) Total 945028.00</t>
  </si>
  <si>
    <t>2. Less: Allowance to the extent exempt u/s 10 7091.00</t>
  </si>
  <si>
    <t>Conveyance Exemption 4691.00</t>
  </si>
  <si>
    <t>3. Balance(1-2) 937937.00</t>
  </si>
  <si>
    <t>6. Income chargeable under the head 'salaries' (3-5) 935437.00</t>
  </si>
  <si>
    <t>7. Add: Any other income reported by the employee -10457.00</t>
  </si>
  <si>
    <t>Deductions u/s 24 - Interest -10457.00</t>
  </si>
  <si>
    <t>8. Gross total income (6+7) 924980.00</t>
  </si>
  <si>
    <t>i) Employee Provident Fund 100237.00</t>
  </si>
  <si>
    <t>ii) Repayment of Housing loan 5214.00</t>
  </si>
  <si>
    <t>iii) Section 80C - Sukanya Samriddhi Scheme 4950.00 110401.00</t>
  </si>
  <si>
    <t>10. Aggregate of deductible amount under Chapter VIA 110901.00</t>
  </si>
  <si>
    <t>11. Total Income (8-10) 814080.00</t>
  </si>
  <si>
    <t>12. Tax on total income 75316.00</t>
  </si>
  <si>
    <t>13. Education cess @ 3 % ( on tax computed at S.No.12 ) 2259.48</t>
  </si>
  <si>
    <t>14. Tax Payable (12+13) 77576.00</t>
  </si>
  <si>
    <t>16. Tax payable (14-15) 77576.00</t>
  </si>
  <si>
    <t>00014095/AHJPD2621C Babasaheb Bhaskar Deshmukh</t>
  </si>
  <si>
    <t>(a) Tax deducted from salary of the employee under section 192(1) 77576.00</t>
  </si>
  <si>
    <t>(c) Total tax paid 77576.00</t>
  </si>
  <si>
    <t>Mr/Ms: Babasaheb Bhaskar Deshmukh , Desig.: Upper Division Clerk(HR) , Emp #: 00014095 , PAN: AHJPD2621C</t>
  </si>
  <si>
    <t>6) Income under the head "Salaries" of the employee : 935437.00</t>
  </si>
  <si>
    <t>(a) Salary as per provisions contained in sec.17(1) 1220503.00</t>
  </si>
  <si>
    <t>(d) Total 1220503.00</t>
  </si>
  <si>
    <t>3. Balance(1-2) 1219003.00</t>
  </si>
  <si>
    <t>6. Income chargeable under the head 'salaries' (3-5) 1216503.00</t>
  </si>
  <si>
    <t>7. Add: Any other income reported by the employee -155375.00</t>
  </si>
  <si>
    <t>Deductions u/s 24 - Interest -155375.00</t>
  </si>
  <si>
    <t>8. Gross total income (6+7) 1061128.00</t>
  </si>
  <si>
    <t>i) Employee Provident Fund 159246.00</t>
  </si>
  <si>
    <t>ii) Repayment of Housing loan 79453.00 150000.00</t>
  </si>
  <si>
    <t>11. Total Income (8-10) 910630.00</t>
  </si>
  <si>
    <t>12. Tax on total income 94626.00</t>
  </si>
  <si>
    <t>13. Education cess @ 3 % ( on tax computed at S.No.12 ) 2838.78</t>
  </si>
  <si>
    <t>14. Tax Payable (12+13) 97465.00</t>
  </si>
  <si>
    <t>16. Tax payable (14-15) 97465.00</t>
  </si>
  <si>
    <t>00014102/AFPPD7242B Vijaya Sidhalinga Sankh</t>
  </si>
  <si>
    <t>(a) Tax deducted from salary of the employee under section 192(1) 108036.00</t>
  </si>
  <si>
    <t>(c) Total tax paid 108036.00</t>
  </si>
  <si>
    <t>Mr/Ms: Vijaya Sidhalinga Sankh , Desig.: Addl Executive Engineer(T , Emp #: 00014102 , PAN: AFPPD7242B</t>
  </si>
  <si>
    <t>6) Income under the head "Salaries" of the employee : 1216503.00</t>
  </si>
  <si>
    <t>(a) Salary as per provisions contained in sec.17(1) 966489.00</t>
  </si>
  <si>
    <t>(d) Total 966489.00</t>
  </si>
  <si>
    <t>3. Balance(1-2) 964989.00</t>
  </si>
  <si>
    <t>6. Income chargeable under the head 'salaries' (3-5) 962489.00</t>
  </si>
  <si>
    <t>8. Gross total income (6+7) 962489.00</t>
  </si>
  <si>
    <t>i) Employee Provident Fund 109441.00</t>
  </si>
  <si>
    <t>ii) Payment towards Life Insurance Policy 30193.00</t>
  </si>
  <si>
    <t>iii) Subscription to notified mutual fund 36000.00 150000.00</t>
  </si>
  <si>
    <t>11. Total Income (8-10) 811990.00</t>
  </si>
  <si>
    <t>12. Tax on total income 74898.00</t>
  </si>
  <si>
    <t>13. Education cess @ 3 % ( on tax computed at S.No.12 ) 2246.94</t>
  </si>
  <si>
    <t>14. Tax Payable (12+13) 77145.00</t>
  </si>
  <si>
    <t>16. Tax payable (14-15) 77145.00</t>
  </si>
  <si>
    <t>00014106/AMIPG2664G Nisha Nitin Agrawal</t>
  </si>
  <si>
    <t>(a) Tax deducted from salary of the employee under section 192(1) 77145.00</t>
  </si>
  <si>
    <t>(c) Total tax paid 77145.00</t>
  </si>
  <si>
    <t>Mr/Ms: Nisha Nitin Agrawal , Desig.: Dy.Executive Engineer(Tra , Emp #: 00014106 , PAN: AMIPG2664G</t>
  </si>
  <si>
    <t>6) Income under the head "Salaries" of the employee : 962489.00</t>
  </si>
  <si>
    <t>(a) Salary as per provisions contained in sec.17(1) 563498.05</t>
  </si>
  <si>
    <t>(as per Form No.12BA, wherever applicable) 91476.75</t>
  </si>
  <si>
    <t>(d) Total 654974.80</t>
  </si>
  <si>
    <t>2. Less: Allowance to the extent exempt u/s 10 6299.03</t>
  </si>
  <si>
    <t>Conveyance Exemption 4370.00</t>
  </si>
  <si>
    <t>CEA Exemption 1929.03</t>
  </si>
  <si>
    <t>3. Balance(1-2) 648676.00</t>
  </si>
  <si>
    <t>6. Income chargeable under the head 'salaries' (3-5) 646176.00</t>
  </si>
  <si>
    <t>8. Gross total income (6+7) 646176.00</t>
  </si>
  <si>
    <t>i) Employee Provident Fund 177954.00 150000.00</t>
  </si>
  <si>
    <t>11. Total Income (8-10) 495680.00</t>
  </si>
  <si>
    <t>12. Tax on total income 12284.00</t>
  </si>
  <si>
    <t>13. Education cess @ 3 % ( on tax computed at S.No.12 ) 368.52</t>
  </si>
  <si>
    <t>14. Tax Payable (12+13) 12653.00</t>
  </si>
  <si>
    <t>16. Tax payable (14-15) 12653.00</t>
  </si>
  <si>
    <t>00014134/AFJPD0296H Satyawan Murlidhar Dalvi</t>
  </si>
  <si>
    <t>92616.75 1140.00 91476.75</t>
  </si>
  <si>
    <t>(a) Tax deducted from salary of the employee under section 192(1) 15397.00</t>
  </si>
  <si>
    <t>(b) Tax paid by employer on behalf of the employee under section192(1A) 9862.00</t>
  </si>
  <si>
    <t>(c) Total tax paid 25259.00</t>
  </si>
  <si>
    <t>Mr/Ms: Satyawan Murlidhar Dalvi , Desig.: Vehicle Driver_S , Emp #: 00014134 , PAN: AFJPD0296H</t>
  </si>
  <si>
    <t>6) Income under the head "Salaries" of the employee : 554699.02</t>
  </si>
  <si>
    <t>(a) Salary as per provisions contained in sec.17(1) 1053007.40</t>
  </si>
  <si>
    <t>(as per Form No.12BA, wherever applicable) 152954.10</t>
  </si>
  <si>
    <t>(d) Total 1205961.50</t>
  </si>
  <si>
    <t>3. Balance(1-2) 1205962.00</t>
  </si>
  <si>
    <t>6. Income chargeable under the head 'salaries' (3-5) 1203462.00</t>
  </si>
  <si>
    <t>8. Gross total income (6+7) 1203462.00</t>
  </si>
  <si>
    <t>i) Employee Provident Fund 124740.00</t>
  </si>
  <si>
    <t>ii) Payment towards Life Insurance Policy 15528.00 140268.00</t>
  </si>
  <si>
    <t>10. Aggregate of deductible amount under Chapter VIA 140768.00</t>
  </si>
  <si>
    <t>11. Total Income (8-10) 1062694.00</t>
  </si>
  <si>
    <t>12. Tax on total income 131308.20</t>
  </si>
  <si>
    <t>13. Education cess @ 3 % ( on tax computed at S.No.12 ) 3939.25</t>
  </si>
  <si>
    <t>14. Tax Payable (12+13) 135248.00</t>
  </si>
  <si>
    <t>16. Tax payable (14-15) 135248.00</t>
  </si>
  <si>
    <t>00014141/AMMPG6451D Amit Ashok Gaikwad</t>
  </si>
  <si>
    <t>154550.10 1596.00 152954.10</t>
  </si>
  <si>
    <t>(a) Tax deducted from salary of the employee under section 192(1) 97281.00</t>
  </si>
  <si>
    <t>(b) Tax paid by employer on behalf of the employee under section192(1A) 37967.00</t>
  </si>
  <si>
    <t>(c) Total tax paid 135248.00</t>
  </si>
  <si>
    <t>Mr/Ms: Amit Ashok Gaikwad , Desig.: Addl Executive Engineer(T , Emp #: 00014141 , PAN: AMMPG6451D</t>
  </si>
  <si>
    <t>6) Income under the head "Salaries" of the employee : 1050507.40</t>
  </si>
  <si>
    <t>(a) Salary as per provisions contained in sec.17(1) 1056727.00</t>
  </si>
  <si>
    <t>(d) Total 1056727.00</t>
  </si>
  <si>
    <t>3. Balance(1-2) 1056727.00</t>
  </si>
  <si>
    <t>6. Income chargeable under the head 'salaries' (3-5) 1054227.00</t>
  </si>
  <si>
    <t>8. Gross total income (6+7) 854227.00</t>
  </si>
  <si>
    <t>i) Employee Provident Fund 119969.00</t>
  </si>
  <si>
    <t>ii) Payment towards Life Insurance Policy 19971.00</t>
  </si>
  <si>
    <t>iii) Repayment of Housing loan 76287.00 150000.00</t>
  </si>
  <si>
    <t>11. Total Income (8-10) 703730.00</t>
  </si>
  <si>
    <t>12. Tax on total income 53246.00</t>
  </si>
  <si>
    <t>13. Education cess @ 3 % ( on tax computed at S.No.12 ) 1597.38</t>
  </si>
  <si>
    <t>14. Tax Payable (12+13) 54844.00</t>
  </si>
  <si>
    <t>16. Tax payable (14-15) 54844.00</t>
  </si>
  <si>
    <t>00014475/AVWPA7593H Somnath Annappa Allimore</t>
  </si>
  <si>
    <t>(a) Tax deducted from salary of the employee under section 192(1) 54844.00</t>
  </si>
  <si>
    <t>(c) Total tax paid 54844.00</t>
  </si>
  <si>
    <t>Mr/Ms: Somnath Annappa Allimore , Desig.: Addl Executive Engineer(T , Emp #: 00014475 , PAN: AVWPA7593H</t>
  </si>
  <si>
    <t>6) Income under the head "Salaries" of the employee : 1054227.00</t>
  </si>
  <si>
    <t>(a) Salary as per provisions contained in sec.17(1) 837784.00</t>
  </si>
  <si>
    <t>(d) Total 837784.00</t>
  </si>
  <si>
    <t>2. Less: Allowance to the extent exempt u/s 10 19755.00</t>
  </si>
  <si>
    <t>Conveyance Exemption 19755.00</t>
  </si>
  <si>
    <t>3. Balance(1-2) 818029.00</t>
  </si>
  <si>
    <t>(b) Tax on employment 0.00</t>
  </si>
  <si>
    <t>5. Aggregate of 4(a) and (b) 0.00</t>
  </si>
  <si>
    <t>6. Income chargeable under the head 'salaries' (3-5) 818029.00</t>
  </si>
  <si>
    <t>8. Gross total income (6+7) 818029.00</t>
  </si>
  <si>
    <t>i) Employee Provident Fund 138035.00</t>
  </si>
  <si>
    <t>ii) Payment towards Life Insurance Policy 7680.00 145715.00</t>
  </si>
  <si>
    <t>(b) 80U(01) 75000.00 75000.00 75000.00</t>
  </si>
  <si>
    <t>10. Aggregate of deductible amount under Chapter VIA 221215.00</t>
  </si>
  <si>
    <t>11. Total Income (8-10) 596814.00</t>
  </si>
  <si>
    <t>12. Tax on total income 31862.80</t>
  </si>
  <si>
    <t>13. Education cess @ 3 % ( on tax computed at S.No.12 ) 955.88</t>
  </si>
  <si>
    <t>14. Tax Payable (12+13) 32819.00</t>
  </si>
  <si>
    <t>16. Tax payable (14-15) 32819.00</t>
  </si>
  <si>
    <t>00015031/AXDPM1328F Sitaram Dhondiba Masal</t>
  </si>
  <si>
    <t>(a) Tax deducted from salary of the employee under section 192(1) 32819.00</t>
  </si>
  <si>
    <t>(c) Total tax paid 32819.00</t>
  </si>
  <si>
    <t>Mr/Ms: Sitaram Dhondiba Masal , Desig.: Asstt.Acctt./Auditor , Emp #: 00015031 , PAN: AXDPM1328F</t>
  </si>
  <si>
    <t>6) Income under the head "Salaries" of the employee : 818029.00</t>
  </si>
  <si>
    <t>(a) Salary as per provisions contained in sec.17(1) 1329306.00</t>
  </si>
  <si>
    <t>(d) Total 1329306.00</t>
  </si>
  <si>
    <t>3. Balance(1-2) 1329306.00</t>
  </si>
  <si>
    <t>6. Income chargeable under the head 'salaries' (3-5) 1326806.00</t>
  </si>
  <si>
    <t>7. Add: Any other income reported by the employee -84338.00</t>
  </si>
  <si>
    <t>Deductions u/s 24 - Interest -84338.00</t>
  </si>
  <si>
    <t>8. Gross total income (6+7) 1242468.00</t>
  </si>
  <si>
    <t>i) Employee Provident Fund 134495.00</t>
  </si>
  <si>
    <t>ii) Payment towards Life Insurance Policy 48084.00</t>
  </si>
  <si>
    <t>iii) Repayment of Housing loan 88315.00 150000.00</t>
  </si>
  <si>
    <t>(a) 80D(01) 27391.00 25000.00 25000.00</t>
  </si>
  <si>
    <t>10. Aggregate of deductible amount under Chapter VIA 175000.00</t>
  </si>
  <si>
    <t>11. Total Income (8-10) 1067470.00</t>
  </si>
  <si>
    <t>12. Tax on total income 132741.00</t>
  </si>
  <si>
    <t>13. Education cess @ 3 % ( on tax computed at S.No.12 ) 3982.23</t>
  </si>
  <si>
    <t>14. Tax Payable (12+13) 136724.00</t>
  </si>
  <si>
    <t>16. Tax payable (14-15) 136724.00</t>
  </si>
  <si>
    <t>00015473/ACVPS9077Q Baburao Mahadeo Singnath</t>
  </si>
  <si>
    <t>(a) Tax deducted from salary of the employee under section 192(1) 136724.00</t>
  </si>
  <si>
    <t>(c) Total tax paid 136724.00</t>
  </si>
  <si>
    <t>Mr/Ms: Baburao Mahadeo Singnath , Desig.: Addl Executive Engineer(T , Emp #: 00015473 , PAN: ACVPS9077Q</t>
  </si>
  <si>
    <t>6) Income under the head "Salaries" of the employee : 1326806.00</t>
  </si>
  <si>
    <t>(a) Salary as per provisions contained in sec.17(1) 1090791.00</t>
  </si>
  <si>
    <t>(d) Total 1090791.00</t>
  </si>
  <si>
    <t>3. Balance(1-2) 1090791.00</t>
  </si>
  <si>
    <t>6. Income chargeable under the head 'salaries' (3-5) 1088291.00</t>
  </si>
  <si>
    <t>8. Gross total income (6+7) 1088291.00</t>
  </si>
  <si>
    <t>i) Employee Provident Fund 133350.00</t>
  </si>
  <si>
    <t>ii) Payment towards Life Insurance Policy 19932.00</t>
  </si>
  <si>
    <t>iii) Tuition fee - child 1 12000.00 150000.00</t>
  </si>
  <si>
    <t>11. Total Income (8-10) 937791.00</t>
  </si>
  <si>
    <t>12. Tax on total income 100058.20</t>
  </si>
  <si>
    <t>13. Education cess @ 3 % ( on tax computed at S.No.12 ) 3001.75</t>
  </si>
  <si>
    <t>14. Tax Payable (12+13) 103060.00</t>
  </si>
  <si>
    <t>16. Tax payable (14-15) 103060.00</t>
  </si>
  <si>
    <t>00015640/ALNPM7506M Sanjay Sopanrao Malshikare</t>
  </si>
  <si>
    <t>(a) Tax deducted from salary of the employee under section 192(1) 103060.00</t>
  </si>
  <si>
    <t>(c) Total tax paid 103060.00</t>
  </si>
  <si>
    <t>Mr/Ms: Sanjay Sopanrao Malshikare , Desig.: Addl Executive Engineer(T , Emp #: 00015640 , PAN: ALNPM7506M</t>
  </si>
  <si>
    <t>6) Income under the head "Salaries" of the employee : 1088291.00</t>
  </si>
  <si>
    <t>(a) Salary as per provisions contained in sec.17(1) 962596.00</t>
  </si>
  <si>
    <t>(d) Total 962596.00</t>
  </si>
  <si>
    <t>2. Less: Allowance to the extent exempt u/s 10 12364.00</t>
  </si>
  <si>
    <t>Conveyance Exemption 12364.00</t>
  </si>
  <si>
    <t>3. Balance(1-2) 950232.00</t>
  </si>
  <si>
    <t>6. Income chargeable under the head 'salaries' (3-5) 947732.00</t>
  </si>
  <si>
    <t>8. Gross total income (6+7) 947732.00</t>
  </si>
  <si>
    <t>i) Employee Provident Fund 109788.00</t>
  </si>
  <si>
    <t>ii) Payment towards Life Insurance Policy 63503.00 150000.00</t>
  </si>
  <si>
    <t>11. Total Income (8-10) 797232.00</t>
  </si>
  <si>
    <t>12. Tax on total income 71946.40</t>
  </si>
  <si>
    <t>13. Education cess @ 3 % ( on tax computed at S.No.12 ) 2158.39</t>
  </si>
  <si>
    <t>14. Tax Payable (12+13) 74105.00</t>
  </si>
  <si>
    <t>16. Tax payable (14-15) 74105.00</t>
  </si>
  <si>
    <t>00015716/AFGPB5348M Sanjay Narsing Bhore</t>
  </si>
  <si>
    <t>(a) Tax deducted from salary of the employee under section 192(1) 74105.00</t>
  </si>
  <si>
    <t>(c) Total tax paid 74105.00</t>
  </si>
  <si>
    <t>Mr/Ms: Sanjay Narsing Bhore , Desig.: Manager (F&amp;A) , Emp #: 00015716 , PAN: AFGPB5348M</t>
  </si>
  <si>
    <t>6) Income under the head "Salaries" of the employee : 947732.00</t>
  </si>
  <si>
    <t>(a) Salary as per provisions contained in sec.17(1) 949505.00</t>
  </si>
  <si>
    <t>(d) Total 949505.00</t>
  </si>
  <si>
    <t>2. Less: Allowance to the extent exempt u/s 10 4518.00</t>
  </si>
  <si>
    <t>Conveyance Exemption 4518.00</t>
  </si>
  <si>
    <t>3. Balance(1-2) 944987.00</t>
  </si>
  <si>
    <t>6. Income chargeable under the head 'salaries' (3-5) 942487.00</t>
  </si>
  <si>
    <t>7. Add: Any other income reported by the employee -167914.00</t>
  </si>
  <si>
    <t>Deductions u/s 24 - Interest -167914.00</t>
  </si>
  <si>
    <t>8. Gross total income (6+7) 774573.00</t>
  </si>
  <si>
    <t>i) Employee Provident Fund 120853.00</t>
  </si>
  <si>
    <t>ii) Payment towards Life Insurance Policy 34248.00</t>
  </si>
  <si>
    <t>iii) Repayment of Housing loan 101174.00 150000.00</t>
  </si>
  <si>
    <t>11. Total Income (8-10) 624073.00</t>
  </si>
  <si>
    <t>12. Tax on total income 37314.60</t>
  </si>
  <si>
    <t>13. Education cess @ 3 % ( on tax computed at S.No.12 ) 1119.44</t>
  </si>
  <si>
    <t>14. Tax Payable (12+13) 38435.00</t>
  </si>
  <si>
    <t>16. Tax payable (14-15) 38435.00</t>
  </si>
  <si>
    <t>00021597/AIBPR6588B Sardar Baliram Rathod</t>
  </si>
  <si>
    <t>(a) Tax deducted from salary of the employee under section 192(1) 38435.00</t>
  </si>
  <si>
    <t>(c) Total tax paid 38435.00</t>
  </si>
  <si>
    <t>Mr/Ms: Sardar Baliram Rathod , Desig.: Surveyor Gr.II , Emp #: 00021597 , PAN: AIBPR6588B</t>
  </si>
  <si>
    <t>6) Income under the head "Salaries" of the employee : 942487.00</t>
  </si>
  <si>
    <t>(a) Salary as per provisions contained in sec.17(1) 462624.50</t>
  </si>
  <si>
    <t>(as per Form No.12BA, wherever applicable) 10758.35</t>
  </si>
  <si>
    <t>(d) Total 473382.85</t>
  </si>
  <si>
    <t>2. Less: Allowance to the extent exempt u/s 10 2386.00</t>
  </si>
  <si>
    <t>Conveyance Exemption 2386.00</t>
  </si>
  <si>
    <t>3. Balance(1-2) 470997.00</t>
  </si>
  <si>
    <t>6. Income chargeable under the head 'salaries' (3-5) 468497.00</t>
  </si>
  <si>
    <t>8. Gross total income (6+7) 468497.00</t>
  </si>
  <si>
    <t>i) Employee Provident Fund 44941.00</t>
  </si>
  <si>
    <t>ii) Contribution to notified annuity plan of LIC 12888.00 57829.00</t>
  </si>
  <si>
    <t>10. Aggregate of deductible amount under Chapter VIA 58329.00</t>
  </si>
  <si>
    <t>11. Total Income (8-10) 410170.00</t>
  </si>
  <si>
    <t>12. Tax on total income 8008.50</t>
  </si>
  <si>
    <t>13. Education cess @ 3 % ( on tax computed at S.No.12 ) 240.26</t>
  </si>
  <si>
    <t>14. Tax Payable (12+13) 8249.00</t>
  </si>
  <si>
    <t>16. Tax payable (14-15) 8249.00</t>
  </si>
  <si>
    <t>00023353/ASLPG5546L Dipak Ramesh Gaikwad</t>
  </si>
  <si>
    <t>11195.96 437.61 10758.35</t>
  </si>
  <si>
    <t>(a) Tax deducted from salary of the employee under section 192(1) 2545.00</t>
  </si>
  <si>
    <t>(b) Tax paid by employer on behalf of the employee under section192(1A) 5704.00</t>
  </si>
  <si>
    <t>(c) Total tax paid 8249.00</t>
  </si>
  <si>
    <t>Mr/Ms: Dipak Ramesh Gaikwad , Desig.: Lower Division Clerk(F&amp;A) , Emp #: 00023353 , PAN: ASLPG5546L</t>
  </si>
  <si>
    <t>6) Income under the head "Salaries" of the employee : 457738.50</t>
  </si>
  <si>
    <t>(a) Salary as per provisions contained in sec.17(1) 464311.00</t>
  </si>
  <si>
    <t>(d) Total 464311.00</t>
  </si>
  <si>
    <t>2. Less: Allowance to the extent exempt u/s 10 4665.00</t>
  </si>
  <si>
    <t>Conveyance Exemption 4665.00</t>
  </si>
  <si>
    <t>3. Balance(1-2) 459646.00</t>
  </si>
  <si>
    <t>6. Income chargeable under the head 'salaries' (3-5) 457146.00</t>
  </si>
  <si>
    <t>8. Gross total income (6+7) 457146.00</t>
  </si>
  <si>
    <t>i) Employee Provident Fund 46494.00</t>
  </si>
  <si>
    <t>ii) Payment towards Life Insurance Policy 23418.00 69912.00</t>
  </si>
  <si>
    <t>10. Aggregate of deductible amount under Chapter VIA 70412.00</t>
  </si>
  <si>
    <t>11. Total Income (8-10) 386734.00</t>
  </si>
  <si>
    <t>12. Tax on total income 6836.70</t>
  </si>
  <si>
    <t>13. Education cess @ 3 % ( on tax computed at S.No.12 ) 205.10</t>
  </si>
  <si>
    <t>14. Tax Payable (12+13) 7042.00</t>
  </si>
  <si>
    <t>16. Tax payable (14-15) 7042.00</t>
  </si>
  <si>
    <t>00023416/BIZPK0006J Arun Laxman Kamble</t>
  </si>
  <si>
    <t>(a) Tax deducted from salary of the employee under section 192(1) 7042.00</t>
  </si>
  <si>
    <t>(c) Total tax paid 7042.00</t>
  </si>
  <si>
    <t>Mr/Ms: Arun Laxman Kamble , Desig.: Lower Division Clerk(HR) , Emp #: 00023416 , PAN: BIZPK0006J</t>
  </si>
  <si>
    <t>6) Income under the head "Salaries" of the employee : 457146.00</t>
  </si>
  <si>
    <t>(a) Salary as per provisions contained in sec.17(1) 373986.38</t>
  </si>
  <si>
    <t>(as per Form No.12BA, wherever applicable) 25744.65</t>
  </si>
  <si>
    <t>(d) Total 399731.03</t>
  </si>
  <si>
    <t>2. Less: Allowance to the extent exempt u/s 10 1385.00</t>
  </si>
  <si>
    <t>Conveyance Exemption 1385.00</t>
  </si>
  <si>
    <t>3. Balance(1-2) 398346.00</t>
  </si>
  <si>
    <t>6. Income chargeable under the head 'salaries' (3-5) 395846.00</t>
  </si>
  <si>
    <t>8. Gross total income (6+7) 395846.00</t>
  </si>
  <si>
    <t>i) Employee Provident Fund 41892.00</t>
  </si>
  <si>
    <t>ii) Payment towards Life Insurance Policy 11136.00 53028.00</t>
  </si>
  <si>
    <t>10. Aggregate of deductible amount under Chapter VIA 53528.00</t>
  </si>
  <si>
    <t>11. Total Income (8-10) 342320.00</t>
  </si>
  <si>
    <t>12. Tax on total income 2116.00</t>
  </si>
  <si>
    <t>13. Education cess @ 3 % ( on tax computed at S.No.12 ) 63.48</t>
  </si>
  <si>
    <t>14. Tax Payable (12+13) 2180.00</t>
  </si>
  <si>
    <t>16. Tax payable (14-15) 2180.00</t>
  </si>
  <si>
    <t>00023429/BCYPB4931N Devkinandan Ramdatt Bhatt</t>
  </si>
  <si>
    <t>27340.65 1596.00 25744.65</t>
  </si>
  <si>
    <t>(a) Tax deducted from salary of the employee under section 192(1) 1346.00</t>
  </si>
  <si>
    <t>(b) Tax paid by employer on behalf of the employee under section192(1A) 1326.00</t>
  </si>
  <si>
    <t>(c) Total tax paid 2672.00</t>
  </si>
  <si>
    <t>Mr/Ms: Devkinandan Ramdatt Bhatt , Desig.: Lower Division Clerk(F&amp;A) , Emp #: 00023429 , PAN: BCYPB4931N</t>
  </si>
  <si>
    <t>6) Income under the head "Salaries" of the employee : 370101.38</t>
  </si>
  <si>
    <t>(a) Salary as per provisions contained in sec.17(1) 869056.00</t>
  </si>
  <si>
    <t>(d) Total 869056.00</t>
  </si>
  <si>
    <t>2. Less: Allowance to the extent exempt u/s 10 19040.00</t>
  </si>
  <si>
    <t>Conveyance Exemption 19040.00</t>
  </si>
  <si>
    <t>3. Balance(1-2) 850016.00</t>
  </si>
  <si>
    <t>6. Income chargeable under the head 'salaries' (3-5) 847516.00</t>
  </si>
  <si>
    <t>8. Gross total income (6+7) 847516.00</t>
  </si>
  <si>
    <t>i) Employee Provident Fund 85934.00</t>
  </si>
  <si>
    <t>ii) Payment towards Life Insurance Policy 21626.00 107560.00</t>
  </si>
  <si>
    <t>10. Aggregate of deductible amount under Chapter VIA 108060.00</t>
  </si>
  <si>
    <t>11. Total Income (8-10) 739460.00</t>
  </si>
  <si>
    <t>12. Tax on total income 60392.00</t>
  </si>
  <si>
    <t>13. Education cess @ 3 % ( on tax computed at S.No.12 ) 1811.76</t>
  </si>
  <si>
    <t>14. Tax Payable (12+13) 62204.00</t>
  </si>
  <si>
    <t>16. Tax payable (14-15) 62204.00</t>
  </si>
  <si>
    <t>00023990/AKXPD1541Q Prashant Ramkrishna Datere</t>
  </si>
  <si>
    <t>(a) Tax deducted from salary of the employee under section 192(1) 62204.00</t>
  </si>
  <si>
    <t>(c) Total tax paid 62204.00</t>
  </si>
  <si>
    <t>Mr/Ms: Prashant Ramkrishna Datere , Desig.: Assistant Engineer(Trans) , Emp #: 00023990 , PAN: AKXPD1541Q</t>
  </si>
  <si>
    <t>6) Income under the head "Salaries" of the employee : 847516.00</t>
  </si>
  <si>
    <t>(a) Salary as per provisions contained in sec.17(1) 835906.00</t>
  </si>
  <si>
    <t>(d) Total 835906.00</t>
  </si>
  <si>
    <t>2. Less: Allowance to the extent exempt u/s 10 11478.00</t>
  </si>
  <si>
    <t>Conveyance Exemption 11478.00</t>
  </si>
  <si>
    <t>3. Balance(1-2) 824428.00</t>
  </si>
  <si>
    <t>6. Income chargeable under the head 'salaries' (3-5) 821928.00</t>
  </si>
  <si>
    <t>8. Gross total income (6+7) 821928.00</t>
  </si>
  <si>
    <t>i) Employee Provident Fund 121449.00</t>
  </si>
  <si>
    <t>ii) Payment towards Life Insurance Policy 12252.00</t>
  </si>
  <si>
    <t>iii) Repayment of Housing loan 162360.00 150000.00</t>
  </si>
  <si>
    <t>11. Total Income (8-10) 671430.00</t>
  </si>
  <si>
    <t>12. Tax on total income 46786.00</t>
  </si>
  <si>
    <t>13. Education cess @ 3 % ( on tax computed at S.No.12 ) 1403.58</t>
  </si>
  <si>
    <t>14. Tax Payable (12+13) 48190.00</t>
  </si>
  <si>
    <t>16. Tax payable (14-15) 48190.00</t>
  </si>
  <si>
    <t>00023991/AUKPB9301M Amol Suresh Bakale</t>
  </si>
  <si>
    <t>(a) Tax deducted from salary of the employee under section 192(1) 48190.00</t>
  </si>
  <si>
    <t>(c) Total tax paid 48190.00</t>
  </si>
  <si>
    <t>Mr/Ms: Amol Suresh Bakale , Desig.: Assistant Engineer(Trans) , Emp #: 00023991 , PAN: AUKPB9301M</t>
  </si>
  <si>
    <t>6) Income under the head "Salaries" of the employee : 821928.00</t>
  </si>
  <si>
    <t>(a) Salary as per provisions contained in sec.17(1) 478270.00</t>
  </si>
  <si>
    <t>(d) Total 478270.00</t>
  </si>
  <si>
    <t>2. Less: Allowance to the extent exempt u/s 10 4860.00</t>
  </si>
  <si>
    <t>Conveyance Exemption 4860.00</t>
  </si>
  <si>
    <t>3. Balance(1-2) 473410.00</t>
  </si>
  <si>
    <t>6. Income chargeable under the head 'salaries' (3-5) 470910.00</t>
  </si>
  <si>
    <t>7. Add: Any other income reported by the employee -103216.00</t>
  </si>
  <si>
    <t>Deductions u/s 24 - Interest -103216.00</t>
  </si>
  <si>
    <t>8. Gross total income (6+7) 367694.00</t>
  </si>
  <si>
    <t>i) Employee Provident Fund 40670.00</t>
  </si>
  <si>
    <t>ii) Payment towards Life Insurance Policy 16724.00</t>
  </si>
  <si>
    <t>iii) Repayment of Housing loan 15428.00 72822.00</t>
  </si>
  <si>
    <t>10. Aggregate of deductible amount under Chapter VIA 73322.00</t>
  </si>
  <si>
    <t>11. Total Income (8-10) 294372.00</t>
  </si>
  <si>
    <t>12. Tax on total income 0.00</t>
  </si>
  <si>
    <t>13. Education cess @ 3 % ( on tax computed at S.No.12 ) 0.00</t>
  </si>
  <si>
    <t>14. Tax Payable (12+13) 0.00</t>
  </si>
  <si>
    <t>16. Tax payable (14-15) 0.00</t>
  </si>
  <si>
    <t>00023992/ABEPE7545H Bharat Martand Erande</t>
  </si>
  <si>
    <t>(a) Tax deducted from salary of the employee under section 192(1) 324.00</t>
  </si>
  <si>
    <t>(c) Total tax paid 324.00</t>
  </si>
  <si>
    <t>Mr/Ms: Bharat Martand Erande , Desig.: Technician Gr.III , Emp #: 00023992 , PAN: ABEPE7545H</t>
  </si>
  <si>
    <t>6) Income under the head "Salaries" of the employee : 470910.00</t>
  </si>
  <si>
    <t>(a) Salary as per provisions contained in sec.17(1) 842880.00</t>
  </si>
  <si>
    <t>(d) Total 842880.00</t>
  </si>
  <si>
    <t>3. Balance(1-2) 841380.00</t>
  </si>
  <si>
    <t>6. Income chargeable under the head 'salaries' (3-5) 838880.00</t>
  </si>
  <si>
    <t>8. Gross total income (6+7) 838880.00</t>
  </si>
  <si>
    <t>i) Employee Provident Fund 79840.00</t>
  </si>
  <si>
    <t>ii) Payment towards Life Insurance Policy 43308.00</t>
  </si>
  <si>
    <t>iii) Contribution to Public Provident Fund 28000.00 150000.00</t>
  </si>
  <si>
    <t>11. Total Income (8-10) 688380.00</t>
  </si>
  <si>
    <t>12. Tax on total income 50176.00</t>
  </si>
  <si>
    <t>13. Education cess @ 3 % ( on tax computed at S.No.12 ) 1505.28</t>
  </si>
  <si>
    <t>14. Tax Payable (12+13) 51682.00</t>
  </si>
  <si>
    <t>16. Tax payable (14-15) 51682.00</t>
  </si>
  <si>
    <t>00024077/AGMPL8218K Dipali Ram Late</t>
  </si>
  <si>
    <t>(a) Tax deducted from salary of the employee under section 192(1) 51682.00</t>
  </si>
  <si>
    <t>(c) Total tax paid 51682.00</t>
  </si>
  <si>
    <t>Mr/Ms: Dipali Ram Late , Desig.: Assistant Engineer(Trans) , Emp #: 00024077 , PAN: AGMPL8218K</t>
  </si>
  <si>
    <t>6) Income under the head "Salaries" of the employee : 838880.00</t>
  </si>
  <si>
    <t>(a) Salary as per provisions contained in sec.17(1) 763667.00</t>
  </si>
  <si>
    <t>(d) Total 763667.00</t>
  </si>
  <si>
    <t>2. Less: Allowance to the extent exempt u/s 10 1463.00</t>
  </si>
  <si>
    <t>Conveyance Exemption 1463.00</t>
  </si>
  <si>
    <t>3. Balance(1-2) 762204.00</t>
  </si>
  <si>
    <t>6. Income chargeable under the head 'salaries' (3-5) 759704.00</t>
  </si>
  <si>
    <t>8. Gross total income (6+7) 559704.00</t>
  </si>
  <si>
    <t>i) Employee Provident Fund 118474.00</t>
  </si>
  <si>
    <t>ii) Payment towards Life Insurance Policy 63542.00</t>
  </si>
  <si>
    <t>iii) Repayment of Housing loan 56451.00</t>
  </si>
  <si>
    <t>iv) Tuition fee - child 1 15750.00 150000.00</t>
  </si>
  <si>
    <t>11. Total Income (8-10) 409204.00</t>
  </si>
  <si>
    <t>12. Tax on total income 7960.20</t>
  </si>
  <si>
    <t>13. Education cess @ 3 % ( on tax computed at S.No.12 ) 238.81</t>
  </si>
  <si>
    <t>14. Tax Payable (12+13) 8200.00</t>
  </si>
  <si>
    <t>16. Tax payable (14-15) 8200.00</t>
  </si>
  <si>
    <t>00024121/AVYPD3347E Swapnali Mahesh Bhosale</t>
  </si>
  <si>
    <t>(a) Tax deducted from salary of the employee under section 192(1) 11824.00</t>
  </si>
  <si>
    <t>(c) Total tax paid 11824.00</t>
  </si>
  <si>
    <t>Mr/Ms: Swapnali Mahesh Bhosale , Desig.: Assistant Engineer(Trans) , Emp #: 00024121 , PAN: AVYPD3347E</t>
  </si>
  <si>
    <t>6) Income under the head "Salaries" of the employee : 759704.00</t>
  </si>
  <si>
    <t>(a) Salary as per provisions contained in sec.17(1) 840014.00</t>
  </si>
  <si>
    <t>(d) Total 840014.00</t>
  </si>
  <si>
    <t>2. Less: Allowance to the extent exempt u/s 10 1475.00</t>
  </si>
  <si>
    <t>Conveyance Exemption 1475.00</t>
  </si>
  <si>
    <t>3. Balance(1-2) 838539.00</t>
  </si>
  <si>
    <t>6. Income chargeable under the head 'salaries' (3-5) 836039.00</t>
  </si>
  <si>
    <t>7. Add: Any other income reported by the employee -122447.00</t>
  </si>
  <si>
    <t>Deductions u/s 24 - Interest -122447.00</t>
  </si>
  <si>
    <t>8. Gross total income (6+7) 713592.00</t>
  </si>
  <si>
    <t>i) Employee Provident Fund 102146.00</t>
  </si>
  <si>
    <t>ii) Payment towards Life Insurance Policy 50800.00</t>
  </si>
  <si>
    <t>iii) Repayment of Housing loan 17833.00</t>
  </si>
  <si>
    <t>iv) Subscription to notified mutual fund 20376.00 150000.00</t>
  </si>
  <si>
    <t>(a) 80D(01) 6700.00 6700.00 6700.00</t>
  </si>
  <si>
    <t>10. Aggregate of deductible amount under Chapter VIA 156700.00</t>
  </si>
  <si>
    <t>11. Total Income (8-10) 556892.00</t>
  </si>
  <si>
    <t>12. Tax on total income 23878.40</t>
  </si>
  <si>
    <t>13. Education cess @ 3 % ( on tax computed at S.No.12 ) 716.35</t>
  </si>
  <si>
    <t>14. Tax Payable (12+13) 24595.00</t>
  </si>
  <si>
    <t>16. Tax payable (14-15) 24595.00</t>
  </si>
  <si>
    <t>00024281/DPQPS9191C Nitin Bharat Shinde</t>
  </si>
  <si>
    <t>(a) Tax deducted from salary of the employee under section 192(1) 33326.00</t>
  </si>
  <si>
    <t>(c) Total tax paid 33326.00</t>
  </si>
  <si>
    <t>Mr/Ms: Nitin Bharat Shinde , Desig.: Assistant Engineer(Civil) , Emp #: 00024281 , PAN: DPQPS9191C</t>
  </si>
  <si>
    <t>6) Income under the head "Salaries" of the employee : 836039.00</t>
  </si>
  <si>
    <t>(a) Salary as per provisions contained in sec.17(1) 844659.00</t>
  </si>
  <si>
    <t>(d) Total 844659.00</t>
  </si>
  <si>
    <t>2. Less: Allowance to the extent exempt u/s 10 1419.00</t>
  </si>
  <si>
    <t>Conveyance Exemption 1419.00</t>
  </si>
  <si>
    <t>3. Balance(1-2) 843240.00</t>
  </si>
  <si>
    <t>6. Income chargeable under the head 'salaries' (3-5) 840740.00</t>
  </si>
  <si>
    <t>7. Add: Any other income reported by the employee -108814.00</t>
  </si>
  <si>
    <t>Deductions u/s 24 - Interest -108814.00</t>
  </si>
  <si>
    <t>8. Gross total income (6+7) 731926.00</t>
  </si>
  <si>
    <t>i) Employee Provident Fund 168440.00</t>
  </si>
  <si>
    <t>ii) Repayment of Housing loan 49399.00</t>
  </si>
  <si>
    <t>iii) Tuition fee - child 1 50000.00 150000.00</t>
  </si>
  <si>
    <t>11. Total Income (8-10) 581430.00</t>
  </si>
  <si>
    <t>12. Tax on total income 28786.00</t>
  </si>
  <si>
    <t>13. Education cess @ 3 % ( on tax computed at S.No.12 ) 863.58</t>
  </si>
  <si>
    <t>14. Tax Payable (12+13) 29650.00</t>
  </si>
  <si>
    <t>16. Tax payable (14-15) 29650.00</t>
  </si>
  <si>
    <t>00024387/AKYPT6021E Sweta Sandip Chitalkar</t>
  </si>
  <si>
    <t>(a) Tax deducted from salary of the employee under section 192(1) 29650.00</t>
  </si>
  <si>
    <t>(c) Total tax paid 29650.00</t>
  </si>
  <si>
    <t>Mr/Ms: Sweta Sandip Chitalkar , Desig.: Dy.Executive Engineer(Civ , Emp #: 00024387 , PAN: AKYPT6021E</t>
  </si>
  <si>
    <t>6) Income under the head "Salaries" of the employee : 840740.00</t>
  </si>
  <si>
    <t>(a) Salary as per provisions contained in sec.17(1) 398244.00</t>
  </si>
  <si>
    <t>(d) Total 398244.00</t>
  </si>
  <si>
    <t>2. Less: Allowance to the extent exempt u/s 10 6060.00</t>
  </si>
  <si>
    <t>3. Balance(1-2) 392184.00</t>
  </si>
  <si>
    <t>6. Income chargeable under the head 'salaries' (3-5) 389684.00</t>
  </si>
  <si>
    <t>8. Gross total income (6+7) 389684.00</t>
  </si>
  <si>
    <t>i) Employee Provident Fund 37822.00</t>
  </si>
  <si>
    <t>ii) Payment towards Life Insurance Policy 111529.00</t>
  </si>
  <si>
    <t>iii) Contribution to Public Provident Fund 2000.00</t>
  </si>
  <si>
    <t>iv) Tuition fee - child 1 20000.00 150000.00</t>
  </si>
  <si>
    <t>11. Total Income (8-10) 239184.00</t>
  </si>
  <si>
    <t>00024412/AGUPT2950N Sagar Pandurang Thorave</t>
  </si>
  <si>
    <t>(a) Tax deducted from salary of the employee under section 192(1) 0.00</t>
  </si>
  <si>
    <t>(c) Total tax paid 0.00</t>
  </si>
  <si>
    <t>Mr/Ms: Sagar Pandurang Thorave , Desig.: Vehicle Cleaner_S , Emp #: 00024412 , PAN: AGUPT2950N</t>
  </si>
  <si>
    <t>6) Income under the head "Salaries" of the employee : 389684.00</t>
  </si>
  <si>
    <t>(a) Salary as per provisions contained in sec.17(1) 262858.00</t>
  </si>
  <si>
    <t>(d) Total 262858.00</t>
  </si>
  <si>
    <t>2. Less: Allowance to the extent exempt u/s 10 2523.00</t>
  </si>
  <si>
    <t>Conveyance Exemption 873.00</t>
  </si>
  <si>
    <t>CEA Exemption 1650.00</t>
  </si>
  <si>
    <t>3. Balance(1-2) 260335.00</t>
  </si>
  <si>
    <t>(b) Tax on employment 1900.00</t>
  </si>
  <si>
    <t>5. Aggregate of 4(a) and (b) 1900.00</t>
  </si>
  <si>
    <t>6. Income chargeable under the head 'salaries' (3-5) 258435.00</t>
  </si>
  <si>
    <t>8. Gross total income (6+7) 258435.00</t>
  </si>
  <si>
    <t>i) Employee Provident Fund 24187.00 24187.00</t>
  </si>
  <si>
    <t>10. Aggregate of deductible amount under Chapter VIA 24687.00</t>
  </si>
  <si>
    <t>11. Total Income (8-10) 233750.00</t>
  </si>
  <si>
    <t>00024413/CUNPK9195F Hemant Harising Karote</t>
  </si>
  <si>
    <t>(a) Tax deducted from salary of the employee under section 192(1) 159.00</t>
  </si>
  <si>
    <t>(c) Total tax paid 159.00</t>
  </si>
  <si>
    <t>Mr/Ms: Hemant Harising Karote , Desig.: Vehicle Cleaner_S , Emp #: 00024413 , PAN: CUNPK9195F</t>
  </si>
  <si>
    <t>6) Income under the head "Salaries" of the employee : 258435.00</t>
  </si>
  <si>
    <t>(a) Salary as per provisions contained in sec.17(1) 713650.00</t>
  </si>
  <si>
    <t>(d) Total 713650.00</t>
  </si>
  <si>
    <t>2. Less: Allowance to the extent exempt u/s 10 1393.00</t>
  </si>
  <si>
    <t>Conveyance Exemption 1393.00</t>
  </si>
  <si>
    <t>3. Balance(1-2) 712257.00</t>
  </si>
  <si>
    <t>6. Income chargeable under the head 'salaries' (3-5) 709757.00</t>
  </si>
  <si>
    <t>8. Gross total income (6+7) 709757.00</t>
  </si>
  <si>
    <t>i) Employee Provident Fund 72158.00</t>
  </si>
  <si>
    <t>ii) Payment towards Life Insurance Policy 53472.00</t>
  </si>
  <si>
    <t>iii) Contribution to Public Provident Fund 60000.00 150000.00</t>
  </si>
  <si>
    <t>11. Total Income (8-10) 559260.00</t>
  </si>
  <si>
    <t>12. Tax on total income 24352.00</t>
  </si>
  <si>
    <t>13. Education cess @ 3 % ( on tax computed at S.No.12 ) 730.56</t>
  </si>
  <si>
    <t>14. Tax Payable (12+13) 25083.00</t>
  </si>
  <si>
    <t>16. Tax payable (14-15) 25083.00</t>
  </si>
  <si>
    <t>00024759/AXNPA0205F Dhruv Nitin Apte</t>
  </si>
  <si>
    <t>(a) Tax deducted from salary of the employee under section 192(1) 25083.00</t>
  </si>
  <si>
    <t>(c) Total tax paid 25083.00</t>
  </si>
  <si>
    <t>Mr/Ms: Dhruv Nitin Apte , Desig.: Assistant Engineer(Trans) , Emp #: 00024759 , PAN: AXNPA0205F</t>
  </si>
  <si>
    <t>6) Income under the head "Salaries" of the employee : 709757.00</t>
  </si>
  <si>
    <t>(a) Salary as per provisions contained in sec.17(1) 629585.73</t>
  </si>
  <si>
    <t>(as per Form No.12BA, wherever applicable) 45036.00</t>
  </si>
  <si>
    <t>(d) Total 674621.73</t>
  </si>
  <si>
    <t>2. Less: Allowance to the extent exempt u/s 10 1456.00</t>
  </si>
  <si>
    <t>Conveyance Exemption 1456.00</t>
  </si>
  <si>
    <t>3. Balance(1-2) 673166.00</t>
  </si>
  <si>
    <t>6. Income chargeable under the head 'salaries' (3-5) 670666.00</t>
  </si>
  <si>
    <t>8. Gross total income (6+7) 670666.00</t>
  </si>
  <si>
    <t>iii) Contribution to Public Provident Fund 25000.00 109288.00</t>
  </si>
  <si>
    <t>10. Aggregate of deductible amount under Chapter VIA 109788.00</t>
  </si>
  <si>
    <t>11. Total Income (8-10) 560880.00</t>
  </si>
  <si>
    <t>12. Tax on total income 24676.00</t>
  </si>
  <si>
    <t>13. Education cess @ 3 % ( on tax computed at S.No.12 ) 740.28</t>
  </si>
  <si>
    <t>14. Tax Payable (12+13) 25417.00</t>
  </si>
  <si>
    <t>16. Tax payable (14-15) 25417.00</t>
  </si>
  <si>
    <t>00024774/ARNPG2126K Vishal Balu Gaikwad</t>
  </si>
  <si>
    <t>46092.00 1056.00 45036.00</t>
  </si>
  <si>
    <t>(a) Tax deducted from salary of the employee under section 192(1) 17620.00</t>
  </si>
  <si>
    <t>(b) Tax paid by employer on behalf of the employee under section192(1A) 9278.00</t>
  </si>
  <si>
    <t>(c) Total tax paid 26898.00</t>
  </si>
  <si>
    <t>Mr/Ms: Vishal Balu Gaikwad , Desig.: Assistant Engineer(Trans) , Emp #: 00024774 , PAN: ARNPG2126K</t>
  </si>
  <si>
    <t>6) Income under the head "Salaries" of the employee : 625629.73</t>
  </si>
  <si>
    <t>(a) Salary as per provisions contained in sec.17(1) 720290.00</t>
  </si>
  <si>
    <t>(d) Total 720290.00</t>
  </si>
  <si>
    <t>2. Less: Allowance to the extent exempt u/s 10 12636.00</t>
  </si>
  <si>
    <t>Conveyance Exemption 12636.00</t>
  </si>
  <si>
    <t>3. Balance(1-2) 707654.00</t>
  </si>
  <si>
    <t>6. Income chargeable under the head 'salaries' (3-5) 705154.00</t>
  </si>
  <si>
    <t>8. Gross total income (6+7) 705154.00</t>
  </si>
  <si>
    <t>i) Employee Provident Fund 71675.00</t>
  </si>
  <si>
    <t>ii) Payment towards Life Insurance Policy 39084.00</t>
  </si>
  <si>
    <t>iii) Contribution to Public Provident Fund 35000.00 145759.00</t>
  </si>
  <si>
    <t>10. Aggregate of deductible amount under Chapter VIA 146259.00</t>
  </si>
  <si>
    <t>11. Total Income (8-10) 558900.00</t>
  </si>
  <si>
    <t>12. Tax on total income 24280.00</t>
  </si>
  <si>
    <t>13. Education cess @ 3 % ( on tax computed at S.No.12 ) 728.40</t>
  </si>
  <si>
    <t>14. Tax Payable (12+13) 25009.00</t>
  </si>
  <si>
    <t>16. Tax payable (14-15) 25009.00</t>
  </si>
  <si>
    <t>00025010/BZLPB4251M Rahul Dilip Babar</t>
  </si>
  <si>
    <t>(a) Tax deducted from salary of the employee under section 192(1) 25009.00</t>
  </si>
  <si>
    <t>(c) Total tax paid 25009.00</t>
  </si>
  <si>
    <t>Mr/Ms: Rahul Dilip Babar , Desig.: Assistant Engineer(Trans) , Emp #: 00025010 , PAN: BZLPB4251M</t>
  </si>
  <si>
    <t>6) Income under the head "Salaries" of the employee : 705154.00</t>
  </si>
  <si>
    <t>(a) Salary as per provisions contained in sec.17(1) 476814.00</t>
  </si>
  <si>
    <t>(d) Total 476814.00</t>
  </si>
  <si>
    <t>2. Less: Allowance to the extent exempt u/s 10 1117.00</t>
  </si>
  <si>
    <t>Conveyance Exemption 1117.00</t>
  </si>
  <si>
    <t>3. Balance(1-2) 475697.00</t>
  </si>
  <si>
    <t>6. Income chargeable under the head 'salaries' (3-5) 473797.00</t>
  </si>
  <si>
    <t>8. Gross total income (6+7) 473797.00</t>
  </si>
  <si>
    <t>i) Employee Provident Fund 48411.00 48411.00</t>
  </si>
  <si>
    <t>10. Aggregate of deductible amount under Chapter VIA 48911.00</t>
  </si>
  <si>
    <t>11. Total Income (8-10) 424890.00</t>
  </si>
  <si>
    <t>12. Tax on total income 8744.50</t>
  </si>
  <si>
    <t>13. Education cess @ 3 % ( on tax computed at S.No.12 ) 262.34</t>
  </si>
  <si>
    <t>14. Tax Payable (12+13) 9007.00</t>
  </si>
  <si>
    <t>16. Tax payable (14-15) 9007.00</t>
  </si>
  <si>
    <t>00025542/BALPJ9445G Rohini Pandurang Jadhav</t>
  </si>
  <si>
    <t>(a) Tax deducted from salary of the employee under section 192(1) 9007.00</t>
  </si>
  <si>
    <t>(c) Total tax paid 9007.00</t>
  </si>
  <si>
    <t>Mr/Ms: Rohini Pandurang Jadhav , Desig.: Assistant Engineer(Trans) , Emp #: 00025542 , PAN: BALPJ9445G</t>
  </si>
  <si>
    <t>6) Income under the head "Salaries" of the employee : 473797.00</t>
  </si>
  <si>
    <t>(a) Salary as per provisions contained in sec.17(1) 126083.00</t>
  </si>
  <si>
    <t>(d) Total 126083.00</t>
  </si>
  <si>
    <t>2. Less: Allowance to the extent exempt u/s 10 546.00</t>
  </si>
  <si>
    <t>Conveyance Exemption 546.00</t>
  </si>
  <si>
    <t>3. Balance(1-2) 125537.00</t>
  </si>
  <si>
    <t>(b) Tax on employment 1100.00</t>
  </si>
  <si>
    <t>5. Aggregate of 4(a) and (b) 1100.00</t>
  </si>
  <si>
    <t>6. Income chargeable under the head 'salaries' (3-5) 124437.00</t>
  </si>
  <si>
    <t>8. Gross total income (6+7) 124437.00</t>
  </si>
  <si>
    <t>i) Employee Provident Fund 12986.00 12986.00</t>
  </si>
  <si>
    <t>10. Aggregate of deductible amount under Chapter VIA 13486.00</t>
  </si>
  <si>
    <t>11. Total Income (8-10) 110951.00</t>
  </si>
  <si>
    <t>00025893/DIPPK3354D Devidas Subhash Kumavat</t>
  </si>
  <si>
    <t>Mr/Ms: Devidas Subhash Kumavat , Desig.: Technician Gr.IV , Emp #: 00025893 , PAN: DIPPK3354D</t>
  </si>
  <si>
    <t>6) Income under the head "Salaries" of the employee : 124437.00</t>
  </si>
  <si>
    <t>(a) Salary as per provisions contained in sec.17(1) 76428.00</t>
  </si>
  <si>
    <t>(d) Total 76428.00</t>
  </si>
  <si>
    <t>2. Less: Allowance to the extent exempt u/s 10 359.00</t>
  </si>
  <si>
    <t>Conveyance Exemption 359.00</t>
  </si>
  <si>
    <t>3. Balance(1-2) 76069.00</t>
  </si>
  <si>
    <t>(b) Tax on employment 700.00</t>
  </si>
  <si>
    <t>5. Aggregate of 4(a) and (b) 700.00</t>
  </si>
  <si>
    <t>6. Income chargeable under the head 'salaries' (3-5) 75369.00</t>
  </si>
  <si>
    <t>8. Gross total income (6+7) 75369.00</t>
  </si>
  <si>
    <t>i) Employee Provident Fund 8563.00 8563.00</t>
  </si>
  <si>
    <t>10. Aggregate of deductible amount under Chapter VIA 9063.00</t>
  </si>
  <si>
    <t>11. Total Income (8-10) 66310.00</t>
  </si>
  <si>
    <t>00026138/BCBPG5896A Umesh Dilip Gaikwad</t>
  </si>
  <si>
    <t>Mr/Ms: Umesh Dilip Gaikwad , Desig.: Technician Gr.IV , Emp #: 00026138 , PAN: BCBPG5896A</t>
  </si>
  <si>
    <t>6) Income under the head "Salaries" of the employee : 75369.00</t>
  </si>
  <si>
    <t>a</t>
  </si>
  <si>
    <t/>
  </si>
  <si>
    <t>Sagar Pandurang Thorave</t>
  </si>
  <si>
    <t>Devidas Subhash Kumavat</t>
  </si>
  <si>
    <t>Umesh Dilip Gaikwad</t>
  </si>
  <si>
    <t>PART B not received</t>
  </si>
  <si>
    <t>AGUPT2950N</t>
  </si>
  <si>
    <t>DIPPK3354D</t>
  </si>
  <si>
    <t>BCBPG5896A</t>
  </si>
  <si>
    <t>PART B received - However, No TDS deducted during quarter</t>
  </si>
  <si>
    <t>10368 Total</t>
  </si>
  <si>
    <t>14005 Total</t>
  </si>
  <si>
    <t>14009 Total</t>
  </si>
  <si>
    <t>14011 Total</t>
  </si>
  <si>
    <t>14013 Total</t>
  </si>
  <si>
    <t>14014 Total</t>
  </si>
  <si>
    <t>14015 Total</t>
  </si>
  <si>
    <t>14016 Total</t>
  </si>
  <si>
    <t>14017 Total</t>
  </si>
  <si>
    <t>14033 Total</t>
  </si>
  <si>
    <t>14035 Total</t>
  </si>
  <si>
    <t>14037 Total</t>
  </si>
  <si>
    <t>14050 Total</t>
  </si>
  <si>
    <t>14057 Total</t>
  </si>
  <si>
    <t>14067 Total</t>
  </si>
  <si>
    <t>14069 Total</t>
  </si>
  <si>
    <t>14073 Total</t>
  </si>
  <si>
    <t>14074 Total</t>
  </si>
  <si>
    <t>14075 Total</t>
  </si>
  <si>
    <t>14085 Total</t>
  </si>
  <si>
    <t>14092 Total</t>
  </si>
  <si>
    <t>14095 Total</t>
  </si>
  <si>
    <t>14102 Total</t>
  </si>
  <si>
    <t>14106 Total</t>
  </si>
  <si>
    <t>14134 Total</t>
  </si>
  <si>
    <t>14141 Total</t>
  </si>
  <si>
    <t>14475 Total</t>
  </si>
  <si>
    <t>15031 Total</t>
  </si>
  <si>
    <t>15473 Total</t>
  </si>
  <si>
    <t>15640 Total</t>
  </si>
  <si>
    <t>15673 Total</t>
  </si>
  <si>
    <t>15709 Total</t>
  </si>
  <si>
    <t>15716 Total</t>
  </si>
  <si>
    <t>21597 Total</t>
  </si>
  <si>
    <t>23353 Total</t>
  </si>
  <si>
    <t>23416 Total</t>
  </si>
  <si>
    <t>23429 Total</t>
  </si>
  <si>
    <t>23828 Total</t>
  </si>
  <si>
    <t>23990 Total</t>
  </si>
  <si>
    <t>23991 Total</t>
  </si>
  <si>
    <t>23992 Total</t>
  </si>
  <si>
    <t>24077 Total</t>
  </si>
  <si>
    <t>24121 Total</t>
  </si>
  <si>
    <t>24281 Total</t>
  </si>
  <si>
    <t>24387 Total</t>
  </si>
  <si>
    <t>24413 Total</t>
  </si>
  <si>
    <t>24759 Total</t>
  </si>
  <si>
    <t>24774 Total</t>
  </si>
  <si>
    <t>25010 Total</t>
  </si>
  <si>
    <t>25542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</si>
</sst>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5" x14ac:knownFonts="1">
    <font>
      <sz val="11"/>
      <color theme="1"/>
      <name val="Calibri"/>
      <family val="2"/>
      <scheme val="minor"/>
    </font>
    <font>
      <b/>
      <sz val="11"/>
      <color theme="1"/>
      <name val="Calibri"/>
      <family val="2"/>
      <scheme val="minor"/>
    </font>
    <font>
      <b/>
      <sz val="12"/>
      <color theme="1"/>
      <name val="Calibri"/>
      <family val="2"/>
      <scheme val="minor"/>
    </font>
    <font>
      <b/>
      <sz val="16"/>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4" fillId="0" borderId="0" applyFont="0" applyFill="0" applyBorder="0" applyAlignment="0" applyProtection="0"/>
  </cellStyleXfs>
  <cellXfs count="107">
    <xf numFmtId="0" fontId="0" fillId="0" borderId="0" xfId="0"/>
    <xf numFmtId="0" fontId="2" fillId="0" borderId="1" xfId="0" applyFont="1" applyBorder="1" applyAlignment="1">
      <alignment horizontal="center" vertical="center"/>
    </xf>
    <xf numFmtId="0" fontId="2" fillId="0" borderId="1" xfId="0" applyFont="1" applyBorder="1" applyAlignment="1">
      <alignment horizontal="center" wrapText="1"/>
    </xf>
    <xf numFmtId="0" fontId="2" fillId="0" borderId="1" xfId="0" applyFont="1" applyBorder="1" applyAlignment="1">
      <alignment vertical="center"/>
    </xf>
    <xf numFmtId="0" fontId="2" fillId="0" borderId="1" xfId="0" applyFont="1" applyBorder="1" applyAlignment="1">
      <alignment horizontal="center" vertical="center" wrapText="1"/>
    </xf>
    <xf numFmtId="0" fontId="2" fillId="0" borderId="1" xfId="0" applyFont="1" applyFill="1" applyBorder="1" applyAlignment="1">
      <alignment horizontal="center" wrapText="1"/>
    </xf>
    <xf numFmtId="0" fontId="0" fillId="0" borderId="1" xfId="0" applyBorder="1" applyAlignment="1">
      <alignment horizontal="center"/>
    </xf>
    <xf numFmtId="0" fontId="0" fillId="0" borderId="1" xfId="0" applyBorder="1"/>
    <xf numFmtId="14" fontId="0" fillId="0" borderId="0" xfId="0" applyNumberFormat="1" applyAlignment="1">
      <alignment wrapText="1"/>
    </xf>
    <xf numFmtId="2" fontId="0" fillId="0" borderId="1" xfId="0" applyNumberFormat="1" applyBorder="1"/>
    <xf numFmtId="4" fontId="0" fillId="0" borderId="1" xfId="0" applyNumberFormat="1" applyFill="1" applyBorder="1"/>
    <xf numFmtId="4" fontId="0" fillId="0" borderId="1" xfId="0" applyNumberFormat="1" applyBorder="1"/>
    <xf numFmtId="0" fontId="0" fillId="0" borderId="1" xfId="0" applyFill="1" applyBorder="1"/>
    <xf numFmtId="0" fontId="0" fillId="0" borderId="1" xfId="0" applyBorder="1" applyAlignment="1">
      <alignment horizontal="center" vertical="center"/>
    </xf>
    <xf numFmtId="0" fontId="0" fillId="0" borderId="1" xfId="0" applyBorder="1" applyAlignment="1">
      <alignment horizontal="right"/>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5" xfId="0" applyBorder="1"/>
    <xf numFmtId="4" fontId="0" fillId="0" borderId="5" xfId="0" applyNumberFormat="1" applyBorder="1"/>
    <xf numFmtId="0" fontId="0" fillId="0" borderId="6" xfId="0" applyBorder="1" applyAlignment="1">
      <alignment horizontal="center"/>
    </xf>
    <xf numFmtId="0" fontId="0" fillId="0" borderId="0" xfId="0" applyAlignment="1">
      <alignment horizontal="center"/>
    </xf>
    <xf numFmtId="0" fontId="0" fillId="0" borderId="7" xfId="0" applyBorder="1"/>
    <xf numFmtId="0" fontId="0" fillId="0" borderId="8" xfId="0" applyBorder="1" applyAlignment="1">
      <alignment horizontal="center"/>
    </xf>
    <xf numFmtId="0" fontId="0" fillId="0" borderId="9" xfId="0" applyBorder="1" applyAlignment="1">
      <alignment horizontal="center"/>
    </xf>
    <xf numFmtId="0" fontId="0" fillId="0" borderId="9" xfId="0" applyBorder="1"/>
    <xf numFmtId="0" fontId="0" fillId="2" borderId="2" xfId="0" applyFill="1" applyBorder="1" applyAlignment="1">
      <alignment horizontal="center"/>
    </xf>
    <xf numFmtId="0" fontId="0" fillId="2" borderId="1" xfId="0" applyFill="1" applyBorder="1" applyAlignment="1">
      <alignment horizontal="center"/>
    </xf>
    <xf numFmtId="0" fontId="0" fillId="2" borderId="1" xfId="0" applyFill="1" applyBorder="1"/>
    <xf numFmtId="4" fontId="0" fillId="2" borderId="1" xfId="0" applyNumberFormat="1" applyFill="1" applyBorder="1"/>
    <xf numFmtId="0" fontId="0" fillId="2" borderId="4" xfId="0" applyFill="1" applyBorder="1" applyAlignment="1">
      <alignment horizontal="center"/>
    </xf>
    <xf numFmtId="0" fontId="0" fillId="2" borderId="5" xfId="0" applyFill="1" applyBorder="1" applyAlignment="1">
      <alignment horizontal="center"/>
    </xf>
    <xf numFmtId="0" fontId="0" fillId="2" borderId="5" xfId="0" applyFill="1" applyBorder="1"/>
    <xf numFmtId="4" fontId="0" fillId="2" borderId="5" xfId="0" applyNumberFormat="1" applyFill="1" applyBorder="1"/>
    <xf numFmtId="0" fontId="0" fillId="2" borderId="0" xfId="0" applyFill="1"/>
    <xf numFmtId="0" fontId="0" fillId="2" borderId="7" xfId="0" applyFill="1" applyBorder="1" applyAlignment="1">
      <alignment horizontal="center"/>
    </xf>
    <xf numFmtId="0" fontId="0" fillId="2" borderId="7" xfId="0" applyFill="1" applyBorder="1"/>
    <xf numFmtId="0" fontId="0" fillId="2" borderId="0" xfId="0" applyFill="1" applyBorder="1" applyAlignment="1">
      <alignment horizontal="center"/>
    </xf>
    <xf numFmtId="0" fontId="0" fillId="2" borderId="0" xfId="0" applyFill="1" applyBorder="1"/>
    <xf numFmtId="0" fontId="1" fillId="0" borderId="1" xfId="0" applyFont="1" applyBorder="1" applyAlignment="1">
      <alignment horizontal="center"/>
    </xf>
    <xf numFmtId="0" fontId="0" fillId="0" borderId="2" xfId="0" applyBorder="1" applyAlignment="1">
      <alignment horizontal="center" vertical="center"/>
    </xf>
    <xf numFmtId="14" fontId="0" fillId="0" borderId="1" xfId="0" applyNumberFormat="1" applyBorder="1" applyAlignment="1">
      <alignment wrapText="1"/>
    </xf>
    <xf numFmtId="0" fontId="0" fillId="0" borderId="3" xfId="0" applyBorder="1" applyAlignment="1">
      <alignment horizontal="right"/>
    </xf>
    <xf numFmtId="0" fontId="0" fillId="0" borderId="1" xfId="0" applyBorder="1" applyAlignment="1">
      <alignment horizontal="left"/>
    </xf>
    <xf numFmtId="0" fontId="0" fillId="0" borderId="0" xfId="0" applyAlignment="1">
      <alignment horizontal="right"/>
    </xf>
    <xf numFmtId="4" fontId="0" fillId="0" borderId="1" xfId="0" applyNumberFormat="1" applyBorder="1" applyAlignment="1">
      <alignment horizontal="right"/>
    </xf>
    <xf numFmtId="0" fontId="0" fillId="3" borderId="1" xfId="0" applyFill="1" applyBorder="1" applyAlignment="1">
      <alignment horizontal="center"/>
    </xf>
    <xf numFmtId="0" fontId="0" fillId="3" borderId="1" xfId="0" applyFill="1" applyBorder="1"/>
    <xf numFmtId="14" fontId="0" fillId="3" borderId="0" xfId="0" applyNumberFormat="1" applyFill="1" applyAlignment="1">
      <alignment wrapText="1"/>
    </xf>
    <xf numFmtId="2" fontId="0" fillId="3" borderId="1" xfId="0" applyNumberFormat="1" applyFill="1" applyBorder="1"/>
    <xf numFmtId="4" fontId="0" fillId="3" borderId="1" xfId="0" applyNumberFormat="1" applyFill="1" applyBorder="1"/>
    <xf numFmtId="0" fontId="0" fillId="3" borderId="0" xfId="0" applyFill="1"/>
    <xf numFmtId="0" fontId="0" fillId="0" borderId="4" xfId="0" applyBorder="1" applyAlignment="1">
      <alignment horizontal="center" vertical="center"/>
    </xf>
    <xf numFmtId="0" fontId="0" fillId="0" borderId="5" xfId="0" applyBorder="1" applyAlignment="1">
      <alignment horizontal="center" vertical="center"/>
    </xf>
    <xf numFmtId="14" fontId="0" fillId="0" borderId="9" xfId="0" applyNumberFormat="1" applyBorder="1" applyAlignment="1">
      <alignment wrapText="1"/>
    </xf>
    <xf numFmtId="14" fontId="0" fillId="0" borderId="5" xfId="0" applyNumberFormat="1" applyBorder="1" applyAlignment="1">
      <alignment wrapText="1"/>
    </xf>
    <xf numFmtId="2" fontId="0" fillId="0" borderId="9" xfId="0" applyNumberFormat="1" applyBorder="1"/>
    <xf numFmtId="2" fontId="0" fillId="0" borderId="5" xfId="0" applyNumberFormat="1" applyBorder="1"/>
    <xf numFmtId="4" fontId="0" fillId="2" borderId="7" xfId="0" applyNumberFormat="1" applyFill="1" applyBorder="1"/>
    <xf numFmtId="2" fontId="0" fillId="0" borderId="10" xfId="0" applyNumberFormat="1" applyBorder="1"/>
    <xf numFmtId="4" fontId="0" fillId="0" borderId="9" xfId="0" applyNumberFormat="1" applyFill="1" applyBorder="1"/>
    <xf numFmtId="4" fontId="0" fillId="0" borderId="5" xfId="0" applyNumberFormat="1" applyFill="1" applyBorder="1"/>
    <xf numFmtId="0" fontId="0" fillId="0" borderId="3" xfId="0" applyBorder="1"/>
    <xf numFmtId="0" fontId="0" fillId="0" borderId="10" xfId="0" applyBorder="1"/>
    <xf numFmtId="0" fontId="0" fillId="0" borderId="6" xfId="0" applyBorder="1"/>
    <xf numFmtId="0" fontId="0" fillId="0" borderId="6" xfId="0" applyBorder="1" applyAlignment="1">
      <alignment horizontal="right"/>
    </xf>
    <xf numFmtId="0" fontId="1" fillId="2" borderId="1" xfId="0" applyFont="1" applyFill="1" applyBorder="1" applyAlignment="1">
      <alignment horizontal="center"/>
    </xf>
    <xf numFmtId="0" fontId="1" fillId="0" borderId="1" xfId="0" applyFont="1" applyBorder="1" applyAlignment="1">
      <alignment horizontal="center" vertical="center"/>
    </xf>
    <xf numFmtId="0" fontId="0" fillId="0" borderId="11" xfId="0" applyBorder="1"/>
    <xf numFmtId="4" fontId="0" fillId="2" borderId="0" xfId="0" applyNumberFormat="1" applyFill="1" applyBorder="1"/>
    <xf numFmtId="0" fontId="1" fillId="2" borderId="0" xfId="0" applyFont="1" applyFill="1" applyBorder="1" applyAlignment="1">
      <alignment horizontal="center"/>
    </xf>
    <xf numFmtId="0" fontId="0" fillId="0" borderId="0" xfId="0" applyNumberFormat="1"/>
    <xf numFmtId="0" fontId="0" fillId="3" borderId="0" xfId="0" applyNumberFormat="1" applyFill="1"/>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2" fillId="0" borderId="1" xfId="0" applyFont="1" applyBorder="1" applyAlignment="1">
      <alignment vertical="top"/>
    </xf>
    <xf numFmtId="0" fontId="0" fillId="0" borderId="0" xfId="0" applyAlignment="1">
      <alignment vertical="top"/>
    </xf>
    <xf numFmtId="0" fontId="0" fillId="0" borderId="0" xfId="0" applyBorder="1" applyAlignment="1">
      <alignment horizontal="center"/>
    </xf>
    <xf numFmtId="0" fontId="0" fillId="0" borderId="0" xfId="0" applyBorder="1"/>
    <xf numFmtId="0" fontId="1" fillId="2" borderId="12" xfId="0" applyFont="1" applyFill="1" applyBorder="1" applyAlignment="1">
      <alignment horizontal="center"/>
    </xf>
    <xf numFmtId="0" fontId="1" fillId="2" borderId="2" xfId="0" applyFont="1" applyFill="1" applyBorder="1" applyAlignment="1">
      <alignment horizontal="center"/>
    </xf>
    <xf numFmtId="0" fontId="1" fillId="0" borderId="2" xfId="0" applyFont="1" applyBorder="1" applyAlignment="1">
      <alignment horizontal="center" vertical="center"/>
    </xf>
    <xf numFmtId="0" fontId="1" fillId="0" borderId="2" xfId="0" applyFont="1" applyBorder="1" applyAlignment="1">
      <alignment horizontal="center"/>
    </xf>
    <xf numFmtId="0" fontId="1" fillId="0" borderId="4" xfId="0" applyFont="1" applyBorder="1" applyAlignment="1">
      <alignment horizontal="center"/>
    </xf>
    <xf numFmtId="0" fontId="1" fillId="0" borderId="0" xfId="0" applyFont="1"/>
    <xf numFmtId="49" fontId="2" fillId="0" borderId="1" xfId="0" applyNumberFormat="1" applyFont="1" applyBorder="1" applyAlignment="1">
      <alignment horizontal="center" vertical="center"/>
    </xf>
    <xf numFmtId="49" fontId="0" fillId="0" borderId="1" xfId="0" applyNumberFormat="1" applyBorder="1"/>
    <xf numFmtId="49" fontId="0" fillId="2" borderId="1" xfId="0" applyNumberFormat="1" applyFill="1" applyBorder="1"/>
    <xf numFmtId="49" fontId="0" fillId="0" borderId="5" xfId="0" applyNumberFormat="1" applyBorder="1"/>
    <xf numFmtId="49" fontId="0" fillId="2" borderId="7" xfId="0" applyNumberFormat="1" applyFill="1" applyBorder="1"/>
    <xf numFmtId="49" fontId="0" fillId="0" borderId="9" xfId="0" applyNumberFormat="1" applyBorder="1"/>
    <xf numFmtId="49" fontId="0" fillId="2" borderId="5" xfId="0" applyNumberFormat="1" applyFill="1" applyBorder="1"/>
    <xf numFmtId="49" fontId="0" fillId="0" borderId="0" xfId="0" applyNumberFormat="1"/>
    <xf numFmtId="49" fontId="0" fillId="2" borderId="0" xfId="0" applyNumberFormat="1" applyFill="1" applyBorder="1"/>
    <xf numFmtId="164" fontId="0" fillId="0" borderId="1" xfId="1" applyNumberFormat="1" applyFont="1" applyBorder="1"/>
    <xf numFmtId="164" fontId="0" fillId="2" borderId="1" xfId="1" applyNumberFormat="1" applyFont="1" applyFill="1" applyBorder="1"/>
    <xf numFmtId="164" fontId="0" fillId="0" borderId="5" xfId="1" applyNumberFormat="1" applyFont="1" applyBorder="1"/>
    <xf numFmtId="164" fontId="0" fillId="2" borderId="7" xfId="1" applyNumberFormat="1" applyFont="1" applyFill="1" applyBorder="1"/>
    <xf numFmtId="164" fontId="0" fillId="0" borderId="9" xfId="1" applyNumberFormat="1" applyFont="1" applyBorder="1"/>
    <xf numFmtId="164" fontId="0" fillId="2" borderId="5" xfId="1" applyNumberFormat="1" applyFont="1" applyFill="1" applyBorder="1"/>
    <xf numFmtId="164" fontId="0" fillId="2" borderId="3" xfId="1" applyNumberFormat="1" applyFont="1" applyFill="1" applyBorder="1"/>
    <xf numFmtId="164" fontId="0" fillId="0" borderId="3" xfId="1" applyNumberFormat="1" applyFont="1" applyBorder="1"/>
    <xf numFmtId="164" fontId="0" fillId="0" borderId="6" xfId="1" applyNumberFormat="1" applyFont="1" applyBorder="1"/>
    <xf numFmtId="164" fontId="0" fillId="2" borderId="6" xfId="1" applyNumberFormat="1" applyFont="1" applyFill="1" applyBorder="1"/>
    <xf numFmtId="164" fontId="0" fillId="2" borderId="0" xfId="1" applyNumberFormat="1" applyFont="1" applyFill="1" applyBorder="1"/>
    <xf numFmtId="0" fontId="3" fillId="0" borderId="0" xfId="0" applyFont="1" applyAlignment="1">
      <alignment horizontal="center"/>
    </xf>
  </cellXfs>
  <cellStyles count="2">
    <cellStyle name="Comma" xfId="1" builtinId="3"/>
    <cellStyle name="Normal" xfId="0" builtinId="0"/>
  </cellStyles>
  <dxfs count="1">
    <dxf>
      <fill>
        <patternFill patternType="solid">
          <fgColor rgb="FFFFFF0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61"/>
  <sheetViews>
    <sheetView tabSelected="1" topLeftCell="A249" workbookViewId="0">
      <selection activeCell="I308" sqref="I308"/>
    </sheetView>
  </sheetViews>
  <sheetFormatPr defaultRowHeight="15" outlineLevelRow="2" x14ac:dyDescent="0.25"/>
  <cols>
    <col min="1" max="1" width="4.140625" bestFit="1" customWidth="1"/>
    <col min="2" max="2" width="10.5703125" bestFit="1" customWidth="1"/>
    <col min="3" max="3" width="20.28515625" style="22" bestFit="1" customWidth="1"/>
    <col min="4" max="4" width="31.85546875" style="93" bestFit="1" customWidth="1"/>
    <col min="5" max="6" width="10.7109375" bestFit="1" customWidth="1"/>
    <col min="8" max="8" width="9.7109375" bestFit="1" customWidth="1"/>
    <col min="9" max="9" width="10.85546875" bestFit="1" customWidth="1"/>
    <col min="10" max="10" width="10.42578125" bestFit="1" customWidth="1"/>
    <col min="11" max="11" width="11.5703125" bestFit="1" customWidth="1"/>
    <col min="12" max="12" width="10.140625" bestFit="1" customWidth="1"/>
  </cols>
  <sheetData>
    <row r="1" spans="1:12" ht="47.25" x14ac:dyDescent="0.25">
      <c r="A1" s="1" t="s">
        <v>0</v>
      </c>
      <c r="B1" s="2" t="s">
        <v>1</v>
      </c>
      <c r="C1" s="1" t="s">
        <v>2</v>
      </c>
      <c r="D1" s="86" t="s">
        <v>3</v>
      </c>
      <c r="E1" s="1" t="s">
        <v>4</v>
      </c>
      <c r="F1" s="4" t="s">
        <v>5</v>
      </c>
      <c r="G1" s="1" t="s">
        <v>6</v>
      </c>
      <c r="H1" s="2" t="s">
        <v>7</v>
      </c>
      <c r="I1" s="2" t="s">
        <v>8</v>
      </c>
      <c r="J1" s="5" t="s">
        <v>9</v>
      </c>
      <c r="K1" s="2" t="s">
        <v>10</v>
      </c>
      <c r="L1" s="2" t="s">
        <v>11</v>
      </c>
    </row>
    <row r="2" spans="1:12" outlineLevel="2" x14ac:dyDescent="0.25">
      <c r="A2" s="6">
        <v>1</v>
      </c>
      <c r="B2" s="6">
        <v>10368</v>
      </c>
      <c r="C2" s="6" t="s">
        <v>12</v>
      </c>
      <c r="D2" s="87" t="s">
        <v>13</v>
      </c>
      <c r="E2" s="8">
        <v>42854</v>
      </c>
      <c r="F2" s="9">
        <v>86570.83</v>
      </c>
      <c r="G2" s="9">
        <v>11388.36</v>
      </c>
      <c r="H2" s="7">
        <v>0</v>
      </c>
      <c r="I2" s="7">
        <v>341.64</v>
      </c>
      <c r="J2" s="10">
        <v>11730</v>
      </c>
      <c r="K2" s="11">
        <v>11730</v>
      </c>
      <c r="L2" s="7" t="s">
        <v>14</v>
      </c>
    </row>
    <row r="3" spans="1:12" outlineLevel="2" x14ac:dyDescent="0.25">
      <c r="A3" s="6">
        <v>1</v>
      </c>
      <c r="B3" s="6">
        <v>10368</v>
      </c>
      <c r="C3" s="6" t="s">
        <v>12</v>
      </c>
      <c r="D3" s="87" t="s">
        <v>13</v>
      </c>
      <c r="E3" s="8">
        <v>42885</v>
      </c>
      <c r="F3" s="9">
        <v>92448.1</v>
      </c>
      <c r="G3" s="9">
        <v>13151.46</v>
      </c>
      <c r="H3" s="7">
        <v>0</v>
      </c>
      <c r="I3" s="7">
        <v>394.54</v>
      </c>
      <c r="J3" s="10">
        <v>13546</v>
      </c>
      <c r="K3" s="11">
        <v>13546</v>
      </c>
      <c r="L3" s="7" t="s">
        <v>90</v>
      </c>
    </row>
    <row r="4" spans="1:12" outlineLevel="1" x14ac:dyDescent="0.25">
      <c r="A4" s="40" t="s">
        <v>1130</v>
      </c>
      <c r="B4" s="6">
        <f>SUBTOTAL(9,B2:B3)</f>
        <v>20736</v>
      </c>
      <c r="C4" s="6">
        <f>SUBTOTAL(9,C2:C3)</f>
        <v>0</v>
      </c>
      <c r="D4" s="87">
        <f>SUBTOTAL(9,D2:D3)</f>
        <v>0</v>
      </c>
      <c r="E4" s="8"/>
      <c r="F4" s="9"/>
      <c r="G4" s="9">
        <f>SUBTOTAL(9,G2:G3)</f>
        <v>24539.82</v>
      </c>
      <c r="H4" s="7"/>
      <c r="I4" s="7">
        <f>SUBTOTAL(9,I2:I3)</f>
        <v>736.18000000000006</v>
      </c>
      <c r="J4" s="10">
        <f>SUBTOTAL(9,J2:J3)</f>
        <v>25276</v>
      </c>
      <c r="K4" s="11">
        <f>SUBTOTAL(9,K2:K3)</f>
        <v>25276</v>
      </c>
      <c r="L4" s="7">
        <f>SUBTOTAL(9,L2:L3)</f>
        <v>0</v>
      </c>
    </row>
    <row r="5" spans="1:12" outlineLevel="2" x14ac:dyDescent="0.25">
      <c r="A5" s="6">
        <v>2</v>
      </c>
      <c r="B5" s="6">
        <v>14005</v>
      </c>
      <c r="C5" s="6" t="s">
        <v>15</v>
      </c>
      <c r="D5" s="87" t="s">
        <v>16</v>
      </c>
      <c r="E5" s="8">
        <v>42854</v>
      </c>
      <c r="F5" s="9">
        <v>44246.67</v>
      </c>
      <c r="G5" s="9">
        <v>2599.0100000000002</v>
      </c>
      <c r="H5" s="7">
        <v>0</v>
      </c>
      <c r="I5" s="7">
        <v>77.989999999999995</v>
      </c>
      <c r="J5" s="10">
        <v>2677</v>
      </c>
      <c r="K5" s="95">
        <v>2677</v>
      </c>
      <c r="L5" s="7" t="s">
        <v>14</v>
      </c>
    </row>
    <row r="6" spans="1:12" outlineLevel="2" x14ac:dyDescent="0.25">
      <c r="A6" s="6">
        <v>2</v>
      </c>
      <c r="B6" s="6">
        <v>14005</v>
      </c>
      <c r="C6" s="6" t="s">
        <v>15</v>
      </c>
      <c r="D6" s="87" t="s">
        <v>16</v>
      </c>
      <c r="E6" s="8">
        <v>42885</v>
      </c>
      <c r="F6" s="9">
        <v>47343.03</v>
      </c>
      <c r="G6" s="9">
        <v>3218.36</v>
      </c>
      <c r="H6" s="7">
        <v>0</v>
      </c>
      <c r="I6" s="7">
        <v>96.64</v>
      </c>
      <c r="J6" s="10">
        <v>3315</v>
      </c>
      <c r="K6" s="95">
        <v>3315</v>
      </c>
      <c r="L6" s="7" t="s">
        <v>90</v>
      </c>
    </row>
    <row r="7" spans="1:12" outlineLevel="2" x14ac:dyDescent="0.25">
      <c r="A7" s="6">
        <v>1</v>
      </c>
      <c r="B7" s="6">
        <v>14005</v>
      </c>
      <c r="C7" s="6" t="s">
        <v>15</v>
      </c>
      <c r="D7" s="87" t="s">
        <v>16</v>
      </c>
      <c r="E7" s="8">
        <v>42915</v>
      </c>
      <c r="F7" s="9">
        <v>47343.03</v>
      </c>
      <c r="G7" s="9">
        <v>3218.36</v>
      </c>
      <c r="H7" s="7">
        <v>0</v>
      </c>
      <c r="I7" s="7">
        <v>96.64</v>
      </c>
      <c r="J7" s="10">
        <v>3315</v>
      </c>
      <c r="K7" s="95">
        <v>3315</v>
      </c>
      <c r="L7" s="7" t="s">
        <v>98</v>
      </c>
    </row>
    <row r="8" spans="1:12" outlineLevel="2" x14ac:dyDescent="0.25">
      <c r="A8" s="13">
        <v>1</v>
      </c>
      <c r="B8" s="13">
        <v>14005</v>
      </c>
      <c r="C8" s="13" t="s">
        <v>15</v>
      </c>
      <c r="D8" s="87" t="s">
        <v>16</v>
      </c>
      <c r="E8" t="s">
        <v>99</v>
      </c>
      <c r="F8" s="11">
        <v>47343.03</v>
      </c>
      <c r="G8" s="11">
        <v>3218.36</v>
      </c>
      <c r="H8" s="7">
        <v>0</v>
      </c>
      <c r="I8" s="7">
        <v>96.64</v>
      </c>
      <c r="J8" s="11">
        <v>3315</v>
      </c>
      <c r="K8" s="95">
        <v>3315</v>
      </c>
      <c r="L8" s="14" t="s">
        <v>99</v>
      </c>
    </row>
    <row r="9" spans="1:12" outlineLevel="2" x14ac:dyDescent="0.25">
      <c r="A9" s="13">
        <v>1</v>
      </c>
      <c r="B9" s="13">
        <v>14005</v>
      </c>
      <c r="C9" s="13" t="s">
        <v>15</v>
      </c>
      <c r="D9" s="87" t="s">
        <v>16</v>
      </c>
      <c r="E9" t="s">
        <v>113</v>
      </c>
      <c r="F9" s="11">
        <v>47343.03</v>
      </c>
      <c r="G9" s="11">
        <v>3218.49</v>
      </c>
      <c r="H9" s="7">
        <v>0</v>
      </c>
      <c r="I9" s="7">
        <v>96.51</v>
      </c>
      <c r="J9" s="11">
        <v>3315</v>
      </c>
      <c r="K9" s="95">
        <v>3315</v>
      </c>
      <c r="L9" s="14" t="s">
        <v>113</v>
      </c>
    </row>
    <row r="10" spans="1:12" outlineLevel="2" x14ac:dyDescent="0.25">
      <c r="A10" s="13">
        <v>1</v>
      </c>
      <c r="B10" s="13">
        <v>14005</v>
      </c>
      <c r="C10" s="13" t="s">
        <v>15</v>
      </c>
      <c r="D10" s="87" t="s">
        <v>16</v>
      </c>
      <c r="E10" t="s">
        <v>114</v>
      </c>
      <c r="F10" s="11">
        <v>49650.17</v>
      </c>
      <c r="G10" s="11">
        <v>3680.62</v>
      </c>
      <c r="H10" s="7">
        <v>0</v>
      </c>
      <c r="I10" s="7">
        <v>110.38</v>
      </c>
      <c r="J10" s="11">
        <v>3791</v>
      </c>
      <c r="K10" s="95">
        <v>3791</v>
      </c>
      <c r="L10" s="14" t="s">
        <v>114</v>
      </c>
    </row>
    <row r="11" spans="1:12" outlineLevel="2" x14ac:dyDescent="0.25">
      <c r="A11" s="6">
        <v>1</v>
      </c>
      <c r="B11" s="6">
        <v>14005</v>
      </c>
      <c r="C11" s="6" t="s">
        <v>15</v>
      </c>
      <c r="D11" s="87" t="s">
        <v>16</v>
      </c>
      <c r="E11" t="s">
        <v>119</v>
      </c>
      <c r="F11" s="11">
        <v>13500</v>
      </c>
      <c r="G11" s="7">
        <v>0</v>
      </c>
      <c r="H11" s="7">
        <v>0</v>
      </c>
      <c r="I11" s="7">
        <v>0</v>
      </c>
      <c r="J11" s="7">
        <v>0</v>
      </c>
      <c r="K11" s="95">
        <v>0</v>
      </c>
      <c r="L11" s="6" t="s">
        <v>119</v>
      </c>
    </row>
    <row r="12" spans="1:12" outlineLevel="2" x14ac:dyDescent="0.25">
      <c r="A12" s="6">
        <v>1</v>
      </c>
      <c r="B12" s="6">
        <v>14005</v>
      </c>
      <c r="C12" s="6" t="s">
        <v>15</v>
      </c>
      <c r="D12" s="87" t="s">
        <v>16</v>
      </c>
      <c r="E12" t="s">
        <v>120</v>
      </c>
      <c r="F12" s="11">
        <v>49650.67</v>
      </c>
      <c r="G12" s="11">
        <v>2046.62</v>
      </c>
      <c r="H12" s="7">
        <v>0</v>
      </c>
      <c r="I12" s="7">
        <v>61.38</v>
      </c>
      <c r="J12" s="11">
        <v>2108</v>
      </c>
      <c r="K12" s="95">
        <v>2108</v>
      </c>
      <c r="L12" s="6" t="s">
        <v>120</v>
      </c>
    </row>
    <row r="13" spans="1:12" outlineLevel="2" x14ac:dyDescent="0.25">
      <c r="A13" s="6">
        <v>1</v>
      </c>
      <c r="B13" s="6">
        <v>14005</v>
      </c>
      <c r="C13" s="6" t="s">
        <v>15</v>
      </c>
      <c r="D13" s="87" t="s">
        <v>16</v>
      </c>
      <c r="E13" t="s">
        <v>126</v>
      </c>
      <c r="F13" s="11">
        <v>49650.67</v>
      </c>
      <c r="G13" s="11">
        <v>2046.63</v>
      </c>
      <c r="H13" s="7">
        <v>0</v>
      </c>
      <c r="I13" s="7">
        <v>61.37</v>
      </c>
      <c r="J13" s="11">
        <v>2108</v>
      </c>
      <c r="K13" s="95">
        <v>2108</v>
      </c>
      <c r="L13" s="6" t="s">
        <v>126</v>
      </c>
    </row>
    <row r="14" spans="1:12" outlineLevel="2" x14ac:dyDescent="0.25">
      <c r="A14" s="6">
        <v>1</v>
      </c>
      <c r="B14" s="6">
        <v>14005</v>
      </c>
      <c r="C14" s="6" t="s">
        <v>15</v>
      </c>
      <c r="D14" s="87" t="s">
        <v>16</v>
      </c>
      <c r="E14" t="s">
        <v>127</v>
      </c>
      <c r="F14" s="11">
        <v>49650.67</v>
      </c>
      <c r="G14" s="11">
        <v>2047.6</v>
      </c>
      <c r="H14" s="7">
        <v>0</v>
      </c>
      <c r="I14" s="7">
        <v>61.4</v>
      </c>
      <c r="J14" s="11">
        <v>2109</v>
      </c>
      <c r="K14" s="95">
        <v>2109</v>
      </c>
      <c r="L14" s="6" t="s">
        <v>127</v>
      </c>
    </row>
    <row r="15" spans="1:12" outlineLevel="2" x14ac:dyDescent="0.25">
      <c r="A15" s="28">
        <v>1</v>
      </c>
      <c r="B15" s="28">
        <v>14005</v>
      </c>
      <c r="C15" s="28" t="s">
        <v>15</v>
      </c>
      <c r="D15" s="88" t="s">
        <v>16</v>
      </c>
      <c r="E15" s="35" t="s">
        <v>128</v>
      </c>
      <c r="F15" s="30">
        <v>49650.67</v>
      </c>
      <c r="G15" s="30">
        <v>2046.64</v>
      </c>
      <c r="H15" s="29">
        <v>0</v>
      </c>
      <c r="I15" s="29">
        <v>61.36</v>
      </c>
      <c r="J15" s="30">
        <v>2108</v>
      </c>
      <c r="K15" s="96">
        <v>2108</v>
      </c>
      <c r="L15" s="7"/>
    </row>
    <row r="16" spans="1:12" outlineLevel="2" x14ac:dyDescent="0.25">
      <c r="A16" s="28">
        <v>1</v>
      </c>
      <c r="B16" s="28">
        <v>14005</v>
      </c>
      <c r="C16" s="28" t="s">
        <v>15</v>
      </c>
      <c r="D16" s="88" t="s">
        <v>16</v>
      </c>
      <c r="E16" s="35" t="s">
        <v>129</v>
      </c>
      <c r="F16" s="30">
        <v>49550.67</v>
      </c>
      <c r="G16" s="30">
        <v>2027.2</v>
      </c>
      <c r="H16" s="29">
        <v>0</v>
      </c>
      <c r="I16" s="29">
        <v>60.8</v>
      </c>
      <c r="J16" s="30">
        <v>2088</v>
      </c>
      <c r="K16" s="96">
        <v>2088</v>
      </c>
      <c r="L16" s="7"/>
    </row>
    <row r="17" spans="1:12" outlineLevel="2" x14ac:dyDescent="0.25">
      <c r="A17" s="28">
        <v>1</v>
      </c>
      <c r="B17" s="28">
        <v>14005</v>
      </c>
      <c r="C17" s="28" t="s">
        <v>15</v>
      </c>
      <c r="D17" s="88" t="s">
        <v>16</v>
      </c>
      <c r="E17" s="35" t="s">
        <v>130</v>
      </c>
      <c r="F17" s="30">
        <v>50497.67</v>
      </c>
      <c r="G17" s="30">
        <v>2216.5100000000002</v>
      </c>
      <c r="H17" s="29">
        <v>0</v>
      </c>
      <c r="I17" s="29">
        <v>66.489999999999995</v>
      </c>
      <c r="J17" s="30">
        <v>2283</v>
      </c>
      <c r="K17" s="96">
        <v>2283</v>
      </c>
      <c r="L17" s="7"/>
    </row>
    <row r="18" spans="1:12" outlineLevel="1" x14ac:dyDescent="0.25">
      <c r="A18" s="67" t="s">
        <v>1131</v>
      </c>
      <c r="B18" s="28">
        <f>SUBTOTAL(9,B5:B17)</f>
        <v>182065</v>
      </c>
      <c r="C18" s="28">
        <f>SUBTOTAL(9,C5:C17)</f>
        <v>0</v>
      </c>
      <c r="D18" s="88">
        <f>SUBTOTAL(9,D5:D17)</f>
        <v>0</v>
      </c>
      <c r="E18" s="35"/>
      <c r="F18" s="30"/>
      <c r="G18" s="30">
        <f>SUBTOTAL(9,G5:G17)</f>
        <v>31584.400000000001</v>
      </c>
      <c r="H18" s="29"/>
      <c r="I18" s="29">
        <f>SUBTOTAL(9,I5:I17)</f>
        <v>947.59999999999991</v>
      </c>
      <c r="J18" s="30">
        <f>SUBTOTAL(9,J5:J17)</f>
        <v>32532</v>
      </c>
      <c r="K18" s="96">
        <f>SUBTOTAL(9,K5:K17)</f>
        <v>32532</v>
      </c>
      <c r="L18" s="7">
        <f>SUBTOTAL(9,L5:L17)</f>
        <v>0</v>
      </c>
    </row>
    <row r="19" spans="1:12" outlineLevel="2" x14ac:dyDescent="0.25">
      <c r="A19" s="6">
        <v>3</v>
      </c>
      <c r="B19" s="6">
        <v>14009</v>
      </c>
      <c r="C19" s="6" t="s">
        <v>17</v>
      </c>
      <c r="D19" s="87" t="s">
        <v>18</v>
      </c>
      <c r="E19" s="8">
        <v>42854</v>
      </c>
      <c r="F19" s="9">
        <v>43686.67</v>
      </c>
      <c r="G19" s="9">
        <v>2487.37</v>
      </c>
      <c r="H19" s="7">
        <v>0</v>
      </c>
      <c r="I19" s="7">
        <v>74.63</v>
      </c>
      <c r="J19" s="10">
        <v>2562</v>
      </c>
      <c r="K19" s="95">
        <v>2562</v>
      </c>
      <c r="L19" s="7" t="s">
        <v>14</v>
      </c>
    </row>
    <row r="20" spans="1:12" outlineLevel="2" x14ac:dyDescent="0.25">
      <c r="A20" s="6">
        <v>3</v>
      </c>
      <c r="B20" s="6">
        <v>14009</v>
      </c>
      <c r="C20" s="6" t="s">
        <v>17</v>
      </c>
      <c r="D20" s="87" t="s">
        <v>18</v>
      </c>
      <c r="E20" s="8">
        <v>42885</v>
      </c>
      <c r="F20" s="9">
        <v>46573.94</v>
      </c>
      <c r="G20" s="9">
        <v>3065.06</v>
      </c>
      <c r="H20" s="7">
        <v>0</v>
      </c>
      <c r="I20" s="7">
        <v>91.94</v>
      </c>
      <c r="J20" s="10">
        <v>3157</v>
      </c>
      <c r="K20" s="95">
        <v>3157</v>
      </c>
      <c r="L20" s="7" t="s">
        <v>90</v>
      </c>
    </row>
    <row r="21" spans="1:12" outlineLevel="2" x14ac:dyDescent="0.25">
      <c r="A21" s="6">
        <v>2</v>
      </c>
      <c r="B21" s="6">
        <v>14009</v>
      </c>
      <c r="C21" s="6" t="s">
        <v>17</v>
      </c>
      <c r="D21" s="87" t="s">
        <v>18</v>
      </c>
      <c r="E21" s="8">
        <v>42915</v>
      </c>
      <c r="F21" s="9">
        <v>46573.94</v>
      </c>
      <c r="G21" s="9">
        <v>3065.05</v>
      </c>
      <c r="H21" s="7">
        <v>0</v>
      </c>
      <c r="I21" s="7">
        <v>91.95</v>
      </c>
      <c r="J21" s="10">
        <v>3157</v>
      </c>
      <c r="K21" s="95">
        <v>3157</v>
      </c>
      <c r="L21" s="7" t="s">
        <v>98</v>
      </c>
    </row>
    <row r="22" spans="1:12" outlineLevel="2" x14ac:dyDescent="0.25">
      <c r="A22" s="13">
        <v>2</v>
      </c>
      <c r="B22" s="13">
        <v>14009</v>
      </c>
      <c r="C22" s="13" t="s">
        <v>17</v>
      </c>
      <c r="D22" s="87" t="s">
        <v>18</v>
      </c>
      <c r="E22" t="s">
        <v>99</v>
      </c>
      <c r="F22" s="11">
        <v>46573.94</v>
      </c>
      <c r="G22" s="11">
        <v>3065.06</v>
      </c>
      <c r="H22" s="7">
        <v>0</v>
      </c>
      <c r="I22" s="7">
        <v>91.94</v>
      </c>
      <c r="J22" s="11">
        <v>3157</v>
      </c>
      <c r="K22" s="95">
        <v>3157</v>
      </c>
      <c r="L22" s="14" t="s">
        <v>99</v>
      </c>
    </row>
    <row r="23" spans="1:12" outlineLevel="2" x14ac:dyDescent="0.25">
      <c r="A23" s="13">
        <v>2</v>
      </c>
      <c r="B23" s="13">
        <v>14009</v>
      </c>
      <c r="C23" s="13" t="s">
        <v>17</v>
      </c>
      <c r="D23" s="87" t="s">
        <v>18</v>
      </c>
      <c r="E23" t="s">
        <v>113</v>
      </c>
      <c r="F23" s="11">
        <v>46573.94</v>
      </c>
      <c r="G23" s="11">
        <v>3065.04</v>
      </c>
      <c r="H23" s="7">
        <v>0</v>
      </c>
      <c r="I23" s="7">
        <v>91.96</v>
      </c>
      <c r="J23" s="11">
        <v>3157</v>
      </c>
      <c r="K23" s="95">
        <v>3157</v>
      </c>
      <c r="L23" s="14" t="s">
        <v>113</v>
      </c>
    </row>
    <row r="24" spans="1:12" outlineLevel="2" x14ac:dyDescent="0.25">
      <c r="A24" s="13">
        <v>2</v>
      </c>
      <c r="B24" s="13">
        <v>14009</v>
      </c>
      <c r="C24" s="13" t="s">
        <v>17</v>
      </c>
      <c r="D24" s="87" t="s">
        <v>18</v>
      </c>
      <c r="E24" t="s">
        <v>114</v>
      </c>
      <c r="F24" s="11">
        <v>47396.800000000003</v>
      </c>
      <c r="G24" s="11">
        <v>3229.14</v>
      </c>
      <c r="H24" s="7">
        <v>0</v>
      </c>
      <c r="I24" s="7">
        <v>96.86</v>
      </c>
      <c r="J24" s="11">
        <v>3326</v>
      </c>
      <c r="K24" s="95">
        <v>3326</v>
      </c>
      <c r="L24" s="14" t="s">
        <v>114</v>
      </c>
    </row>
    <row r="25" spans="1:12" outlineLevel="2" x14ac:dyDescent="0.25">
      <c r="A25" s="6">
        <v>2</v>
      </c>
      <c r="B25" s="6">
        <v>14009</v>
      </c>
      <c r="C25" s="6" t="s">
        <v>17</v>
      </c>
      <c r="D25" s="87" t="s">
        <v>18</v>
      </c>
      <c r="E25" t="s">
        <v>119</v>
      </c>
      <c r="F25" s="11">
        <v>13500</v>
      </c>
      <c r="G25" s="7">
        <v>0</v>
      </c>
      <c r="H25" s="7">
        <v>0</v>
      </c>
      <c r="I25" s="7">
        <v>0</v>
      </c>
      <c r="J25" s="7">
        <v>0</v>
      </c>
      <c r="K25" s="95">
        <v>0</v>
      </c>
      <c r="L25" s="6" t="s">
        <v>119</v>
      </c>
    </row>
    <row r="26" spans="1:12" outlineLevel="2" x14ac:dyDescent="0.25">
      <c r="A26" s="6">
        <v>2</v>
      </c>
      <c r="B26" s="6">
        <v>14009</v>
      </c>
      <c r="C26" s="6" t="s">
        <v>17</v>
      </c>
      <c r="D26" s="87" t="s">
        <v>18</v>
      </c>
      <c r="E26" t="s">
        <v>120</v>
      </c>
      <c r="F26" s="11">
        <v>47396.800000000003</v>
      </c>
      <c r="G26" s="11">
        <v>1596.12</v>
      </c>
      <c r="H26" s="7">
        <v>0</v>
      </c>
      <c r="I26" s="7">
        <v>47.88</v>
      </c>
      <c r="J26" s="11">
        <v>1644</v>
      </c>
      <c r="K26" s="95">
        <v>1644</v>
      </c>
      <c r="L26" s="6" t="s">
        <v>120</v>
      </c>
    </row>
    <row r="27" spans="1:12" outlineLevel="2" x14ac:dyDescent="0.25">
      <c r="A27" s="6">
        <v>2</v>
      </c>
      <c r="B27" s="6">
        <v>14009</v>
      </c>
      <c r="C27" s="6" t="s">
        <v>17</v>
      </c>
      <c r="D27" s="87" t="s">
        <v>18</v>
      </c>
      <c r="E27" t="s">
        <v>126</v>
      </c>
      <c r="F27" s="11">
        <v>47396.800000000003</v>
      </c>
      <c r="G27" s="11">
        <v>1596.13</v>
      </c>
      <c r="H27" s="7">
        <v>0</v>
      </c>
      <c r="I27" s="7">
        <v>47.87</v>
      </c>
      <c r="J27" s="11">
        <v>1644</v>
      </c>
      <c r="K27" s="95">
        <v>1644</v>
      </c>
      <c r="L27" s="6" t="s">
        <v>126</v>
      </c>
    </row>
    <row r="28" spans="1:12" outlineLevel="2" x14ac:dyDescent="0.25">
      <c r="A28" s="6">
        <v>2</v>
      </c>
      <c r="B28" s="6">
        <v>14009</v>
      </c>
      <c r="C28" s="6" t="s">
        <v>17</v>
      </c>
      <c r="D28" s="87" t="s">
        <v>18</v>
      </c>
      <c r="E28" t="s">
        <v>127</v>
      </c>
      <c r="F28" s="11">
        <v>47396.800000000003</v>
      </c>
      <c r="G28" s="11">
        <v>1596.12</v>
      </c>
      <c r="H28" s="7">
        <v>0</v>
      </c>
      <c r="I28" s="7">
        <v>47.88</v>
      </c>
      <c r="J28" s="11">
        <v>1644</v>
      </c>
      <c r="K28" s="95">
        <v>1644</v>
      </c>
      <c r="L28" s="6" t="s">
        <v>127</v>
      </c>
    </row>
    <row r="29" spans="1:12" outlineLevel="2" x14ac:dyDescent="0.25">
      <c r="A29" s="28">
        <v>2</v>
      </c>
      <c r="B29" s="28">
        <v>14009</v>
      </c>
      <c r="C29" s="28" t="s">
        <v>17</v>
      </c>
      <c r="D29" s="88" t="s">
        <v>18</v>
      </c>
      <c r="E29" s="35" t="s">
        <v>128</v>
      </c>
      <c r="F29" s="30">
        <v>48560.13</v>
      </c>
      <c r="G29" s="30">
        <v>1828.14</v>
      </c>
      <c r="H29" s="29">
        <v>0</v>
      </c>
      <c r="I29" s="29">
        <v>54.86</v>
      </c>
      <c r="J29" s="30">
        <v>1883</v>
      </c>
      <c r="K29" s="96">
        <v>1883</v>
      </c>
      <c r="L29" s="7"/>
    </row>
    <row r="30" spans="1:12" outlineLevel="2" x14ac:dyDescent="0.25">
      <c r="A30" s="28">
        <v>2</v>
      </c>
      <c r="B30" s="28">
        <v>14009</v>
      </c>
      <c r="C30" s="28" t="s">
        <v>17</v>
      </c>
      <c r="D30" s="88" t="s">
        <v>18</v>
      </c>
      <c r="E30" s="35" t="s">
        <v>129</v>
      </c>
      <c r="F30" s="30">
        <v>48460.13</v>
      </c>
      <c r="G30" s="30">
        <v>1808.72</v>
      </c>
      <c r="H30" s="29">
        <v>0</v>
      </c>
      <c r="I30" s="29">
        <v>54.28</v>
      </c>
      <c r="J30" s="30">
        <v>1863</v>
      </c>
      <c r="K30" s="96">
        <v>1863</v>
      </c>
      <c r="L30" s="7"/>
    </row>
    <row r="31" spans="1:12" outlineLevel="2" x14ac:dyDescent="0.25">
      <c r="A31" s="28">
        <v>2</v>
      </c>
      <c r="B31" s="28">
        <v>14009</v>
      </c>
      <c r="C31" s="28" t="s">
        <v>17</v>
      </c>
      <c r="D31" s="88" t="s">
        <v>18</v>
      </c>
      <c r="E31" s="35" t="s">
        <v>130</v>
      </c>
      <c r="F31" s="30">
        <v>49170.13</v>
      </c>
      <c r="G31" s="30">
        <v>1950.49</v>
      </c>
      <c r="H31" s="29">
        <v>0</v>
      </c>
      <c r="I31" s="29">
        <v>58.51</v>
      </c>
      <c r="J31" s="30">
        <v>2009</v>
      </c>
      <c r="K31" s="96">
        <v>2009</v>
      </c>
      <c r="L31" s="7"/>
    </row>
    <row r="32" spans="1:12" outlineLevel="1" x14ac:dyDescent="0.25">
      <c r="A32" s="67" t="s">
        <v>1132</v>
      </c>
      <c r="B32" s="28">
        <f>SUBTOTAL(9,B19:B31)</f>
        <v>182117</v>
      </c>
      <c r="C32" s="28">
        <f>SUBTOTAL(9,C19:C31)</f>
        <v>0</v>
      </c>
      <c r="D32" s="88">
        <f>SUBTOTAL(9,D19:D31)</f>
        <v>0</v>
      </c>
      <c r="E32" s="35"/>
      <c r="F32" s="30"/>
      <c r="G32" s="30">
        <f>SUBTOTAL(9,G19:G31)</f>
        <v>28352.44</v>
      </c>
      <c r="H32" s="29"/>
      <c r="I32" s="29">
        <f>SUBTOTAL(9,I19:I31)</f>
        <v>850.56</v>
      </c>
      <c r="J32" s="30">
        <f>SUBTOTAL(9,J19:J31)</f>
        <v>29203</v>
      </c>
      <c r="K32" s="96">
        <f>SUBTOTAL(9,K19:K31)</f>
        <v>29203</v>
      </c>
      <c r="L32" s="7">
        <f>SUBTOTAL(9,L19:L31)</f>
        <v>0</v>
      </c>
    </row>
    <row r="33" spans="1:12" outlineLevel="2" x14ac:dyDescent="0.25">
      <c r="A33" s="6">
        <v>4</v>
      </c>
      <c r="B33" s="6">
        <v>14011</v>
      </c>
      <c r="C33" s="6" t="s">
        <v>19</v>
      </c>
      <c r="D33" s="87" t="s">
        <v>20</v>
      </c>
      <c r="E33" s="8">
        <v>42854</v>
      </c>
      <c r="F33" s="9">
        <v>88465</v>
      </c>
      <c r="G33" s="9">
        <v>11956.38</v>
      </c>
      <c r="H33" s="7">
        <v>0</v>
      </c>
      <c r="I33" s="7">
        <v>358.62</v>
      </c>
      <c r="J33" s="10">
        <v>12315</v>
      </c>
      <c r="K33" s="95">
        <v>12315</v>
      </c>
      <c r="L33" s="7" t="s">
        <v>14</v>
      </c>
    </row>
    <row r="34" spans="1:12" outlineLevel="2" x14ac:dyDescent="0.25">
      <c r="A34" s="6">
        <v>4</v>
      </c>
      <c r="B34" s="6">
        <v>14011</v>
      </c>
      <c r="C34" s="6" t="s">
        <v>19</v>
      </c>
      <c r="D34" s="87" t="s">
        <v>20</v>
      </c>
      <c r="E34" s="8">
        <v>42885</v>
      </c>
      <c r="F34" s="9">
        <v>83395</v>
      </c>
      <c r="G34" s="9">
        <v>10434.92</v>
      </c>
      <c r="H34" s="7">
        <v>0</v>
      </c>
      <c r="I34" s="7">
        <v>313.08</v>
      </c>
      <c r="J34" s="10">
        <v>10748</v>
      </c>
      <c r="K34" s="95">
        <v>10748</v>
      </c>
      <c r="L34" s="7" t="s">
        <v>90</v>
      </c>
    </row>
    <row r="35" spans="1:12" outlineLevel="2" x14ac:dyDescent="0.25">
      <c r="A35" s="6">
        <v>3</v>
      </c>
      <c r="B35" s="6">
        <v>14011</v>
      </c>
      <c r="C35" s="6" t="s">
        <v>19</v>
      </c>
      <c r="D35" s="87" t="s">
        <v>20</v>
      </c>
      <c r="E35" s="8">
        <v>42915</v>
      </c>
      <c r="F35" s="9">
        <v>86343</v>
      </c>
      <c r="G35" s="9">
        <v>11319.41</v>
      </c>
      <c r="H35" s="7">
        <v>0</v>
      </c>
      <c r="I35" s="7">
        <v>339.59</v>
      </c>
      <c r="J35" s="10">
        <v>11659</v>
      </c>
      <c r="K35" s="95">
        <v>11659</v>
      </c>
      <c r="L35" s="7" t="s">
        <v>98</v>
      </c>
    </row>
    <row r="36" spans="1:12" outlineLevel="1" x14ac:dyDescent="0.25">
      <c r="A36" s="40" t="s">
        <v>1133</v>
      </c>
      <c r="B36" s="6">
        <f>SUBTOTAL(9,B33:B35)</f>
        <v>42033</v>
      </c>
      <c r="C36" s="6">
        <f>SUBTOTAL(9,C33:C35)</f>
        <v>0</v>
      </c>
      <c r="D36" s="87">
        <f>SUBTOTAL(9,D33:D35)</f>
        <v>0</v>
      </c>
      <c r="E36" s="8"/>
      <c r="F36" s="9"/>
      <c r="G36" s="9">
        <f>SUBTOTAL(9,G33:G35)</f>
        <v>33710.71</v>
      </c>
      <c r="H36" s="7"/>
      <c r="I36" s="7">
        <f>SUBTOTAL(9,I33:I35)</f>
        <v>1011.29</v>
      </c>
      <c r="J36" s="10">
        <f>SUBTOTAL(9,J33:J35)</f>
        <v>34722</v>
      </c>
      <c r="K36" s="95">
        <f>SUBTOTAL(9,K33:K35)</f>
        <v>34722</v>
      </c>
      <c r="L36" s="7">
        <f>SUBTOTAL(9,L33:L35)</f>
        <v>0</v>
      </c>
    </row>
    <row r="37" spans="1:12" outlineLevel="2" x14ac:dyDescent="0.25">
      <c r="A37" s="6">
        <v>5</v>
      </c>
      <c r="B37" s="6">
        <v>14013</v>
      </c>
      <c r="C37" s="6" t="s">
        <v>21</v>
      </c>
      <c r="D37" s="87" t="s">
        <v>22</v>
      </c>
      <c r="E37" s="8">
        <v>42854</v>
      </c>
      <c r="F37" s="9">
        <v>33970.83</v>
      </c>
      <c r="G37" s="9">
        <v>897.12</v>
      </c>
      <c r="H37" s="7">
        <v>0</v>
      </c>
      <c r="I37" s="7">
        <v>26.88</v>
      </c>
      <c r="J37" s="12">
        <v>924</v>
      </c>
      <c r="K37" s="95">
        <v>924</v>
      </c>
      <c r="L37" s="7" t="s">
        <v>14</v>
      </c>
    </row>
    <row r="38" spans="1:12" outlineLevel="2" x14ac:dyDescent="0.25">
      <c r="A38" s="6">
        <v>5</v>
      </c>
      <c r="B38" s="6">
        <v>14013</v>
      </c>
      <c r="C38" s="6" t="s">
        <v>21</v>
      </c>
      <c r="D38" s="87" t="s">
        <v>22</v>
      </c>
      <c r="E38" s="8">
        <v>42885</v>
      </c>
      <c r="F38" s="9">
        <v>82378.100000000006</v>
      </c>
      <c r="G38" s="9">
        <v>2309.64</v>
      </c>
      <c r="H38" s="7">
        <v>0</v>
      </c>
      <c r="I38" s="7">
        <v>69.36</v>
      </c>
      <c r="J38" s="10">
        <v>2379</v>
      </c>
      <c r="K38" s="95">
        <v>2379</v>
      </c>
      <c r="L38" s="7" t="s">
        <v>90</v>
      </c>
    </row>
    <row r="39" spans="1:12" outlineLevel="2" x14ac:dyDescent="0.25">
      <c r="A39" s="6">
        <v>4</v>
      </c>
      <c r="B39" s="6">
        <v>14013</v>
      </c>
      <c r="C39" s="6" t="s">
        <v>21</v>
      </c>
      <c r="D39" s="87" t="s">
        <v>22</v>
      </c>
      <c r="E39" s="8">
        <v>42915</v>
      </c>
      <c r="F39" s="9">
        <v>38498.1</v>
      </c>
      <c r="G39" s="9">
        <v>2205.86</v>
      </c>
      <c r="H39" s="7">
        <v>0</v>
      </c>
      <c r="I39" s="7">
        <v>66.14</v>
      </c>
      <c r="J39" s="10">
        <v>2272</v>
      </c>
      <c r="K39" s="95">
        <v>2272</v>
      </c>
      <c r="L39" s="7" t="s">
        <v>98</v>
      </c>
    </row>
    <row r="40" spans="1:12" outlineLevel="2" x14ac:dyDescent="0.25">
      <c r="A40" s="13">
        <v>3</v>
      </c>
      <c r="B40" s="13">
        <v>14013</v>
      </c>
      <c r="C40" s="13" t="s">
        <v>21</v>
      </c>
      <c r="D40" s="87" t="s">
        <v>22</v>
      </c>
      <c r="E40" t="s">
        <v>99</v>
      </c>
      <c r="F40" s="11">
        <v>37719.21</v>
      </c>
      <c r="G40" s="11">
        <v>1557.22</v>
      </c>
      <c r="H40" s="7">
        <v>0</v>
      </c>
      <c r="I40" s="7">
        <v>46.78</v>
      </c>
      <c r="J40" s="11">
        <v>1604</v>
      </c>
      <c r="K40" s="95">
        <v>1604</v>
      </c>
      <c r="L40" s="14" t="s">
        <v>99</v>
      </c>
    </row>
    <row r="41" spans="1:12" outlineLevel="2" x14ac:dyDescent="0.25">
      <c r="A41" s="13">
        <v>3</v>
      </c>
      <c r="B41" s="13">
        <v>14013</v>
      </c>
      <c r="C41" s="13" t="s">
        <v>21</v>
      </c>
      <c r="D41" s="87" t="s">
        <v>22</v>
      </c>
      <c r="E41" t="s">
        <v>113</v>
      </c>
      <c r="F41" s="11">
        <v>38609.21</v>
      </c>
      <c r="G41" s="11">
        <v>2290.2600000000002</v>
      </c>
      <c r="H41" s="7">
        <v>0</v>
      </c>
      <c r="I41" s="7">
        <v>68.739999999999995</v>
      </c>
      <c r="J41" s="11">
        <v>2359</v>
      </c>
      <c r="K41" s="95">
        <v>2359</v>
      </c>
      <c r="L41" s="14" t="s">
        <v>113</v>
      </c>
    </row>
    <row r="42" spans="1:12" outlineLevel="2" x14ac:dyDescent="0.25">
      <c r="A42" s="13">
        <v>3</v>
      </c>
      <c r="B42" s="13">
        <v>14013</v>
      </c>
      <c r="C42" s="13" t="s">
        <v>21</v>
      </c>
      <c r="D42" s="87" t="s">
        <v>22</v>
      </c>
      <c r="E42" t="s">
        <v>114</v>
      </c>
      <c r="F42" s="11">
        <v>39470.639999999999</v>
      </c>
      <c r="G42" s="11">
        <v>2462.2399999999998</v>
      </c>
      <c r="H42" s="7">
        <v>0</v>
      </c>
      <c r="I42" s="7">
        <v>73.760000000000005</v>
      </c>
      <c r="J42" s="11">
        <v>2536</v>
      </c>
      <c r="K42" s="95">
        <v>2536</v>
      </c>
      <c r="L42" s="14" t="s">
        <v>114</v>
      </c>
    </row>
    <row r="43" spans="1:12" outlineLevel="2" x14ac:dyDescent="0.25">
      <c r="A43" s="6">
        <v>3</v>
      </c>
      <c r="B43" s="6">
        <v>14013</v>
      </c>
      <c r="C43" s="6" t="s">
        <v>21</v>
      </c>
      <c r="D43" s="87" t="s">
        <v>22</v>
      </c>
      <c r="E43" s="7" t="s">
        <v>119</v>
      </c>
      <c r="F43" s="11">
        <v>13500</v>
      </c>
      <c r="G43" s="7">
        <v>0</v>
      </c>
      <c r="H43" s="7">
        <v>0</v>
      </c>
      <c r="I43" s="7">
        <v>0</v>
      </c>
      <c r="J43" s="7">
        <v>0</v>
      </c>
      <c r="K43" s="95">
        <v>0</v>
      </c>
      <c r="L43" s="6" t="s">
        <v>119</v>
      </c>
    </row>
    <row r="44" spans="1:12" outlineLevel="2" x14ac:dyDescent="0.25">
      <c r="A44" s="6">
        <v>3</v>
      </c>
      <c r="B44" s="6">
        <v>14013</v>
      </c>
      <c r="C44" s="6" t="s">
        <v>21</v>
      </c>
      <c r="D44" s="87" t="s">
        <v>22</v>
      </c>
      <c r="E44" t="s">
        <v>120</v>
      </c>
      <c r="F44" s="11">
        <v>39470.639999999999</v>
      </c>
      <c r="G44" s="7">
        <v>829.11</v>
      </c>
      <c r="H44" s="7">
        <v>0</v>
      </c>
      <c r="I44" s="7">
        <v>24.89</v>
      </c>
      <c r="J44" s="7">
        <v>854</v>
      </c>
      <c r="K44" s="95">
        <v>854</v>
      </c>
      <c r="L44" s="6" t="s">
        <v>120</v>
      </c>
    </row>
    <row r="45" spans="1:12" outlineLevel="2" x14ac:dyDescent="0.25">
      <c r="A45" s="6">
        <v>3</v>
      </c>
      <c r="B45" s="6">
        <v>14013</v>
      </c>
      <c r="C45" s="6" t="s">
        <v>21</v>
      </c>
      <c r="D45" s="87" t="s">
        <v>22</v>
      </c>
      <c r="E45" t="s">
        <v>126</v>
      </c>
      <c r="F45" s="11">
        <v>39470.639999999999</v>
      </c>
      <c r="G45" s="7">
        <v>828.15</v>
      </c>
      <c r="H45" s="7">
        <v>0</v>
      </c>
      <c r="I45" s="7">
        <v>24.85</v>
      </c>
      <c r="J45" s="7">
        <v>853</v>
      </c>
      <c r="K45" s="95">
        <v>853</v>
      </c>
      <c r="L45" s="6" t="s">
        <v>126</v>
      </c>
    </row>
    <row r="46" spans="1:12" outlineLevel="2" x14ac:dyDescent="0.25">
      <c r="A46" s="6">
        <v>3</v>
      </c>
      <c r="B46" s="6">
        <v>14013</v>
      </c>
      <c r="C46" s="6" t="s">
        <v>21</v>
      </c>
      <c r="D46" s="87" t="s">
        <v>22</v>
      </c>
      <c r="E46" t="s">
        <v>127</v>
      </c>
      <c r="F46" s="11">
        <v>39470.639999999999</v>
      </c>
      <c r="G46" s="7">
        <v>829.13</v>
      </c>
      <c r="H46" s="7">
        <v>0</v>
      </c>
      <c r="I46" s="7">
        <v>24.87</v>
      </c>
      <c r="J46" s="7">
        <v>854</v>
      </c>
      <c r="K46" s="95">
        <v>854</v>
      </c>
      <c r="L46" s="6" t="s">
        <v>127</v>
      </c>
    </row>
    <row r="47" spans="1:12" outlineLevel="2" x14ac:dyDescent="0.25">
      <c r="A47" s="28">
        <v>3</v>
      </c>
      <c r="B47" s="28">
        <v>14013</v>
      </c>
      <c r="C47" s="28" t="s">
        <v>21</v>
      </c>
      <c r="D47" s="88" t="s">
        <v>22</v>
      </c>
      <c r="E47" s="35" t="s">
        <v>128</v>
      </c>
      <c r="F47" s="30">
        <v>39470.639999999999</v>
      </c>
      <c r="G47" s="29">
        <v>828.16</v>
      </c>
      <c r="H47" s="29">
        <v>0</v>
      </c>
      <c r="I47" s="29">
        <v>24.84</v>
      </c>
      <c r="J47" s="29">
        <v>853</v>
      </c>
      <c r="K47" s="96">
        <v>853</v>
      </c>
      <c r="L47" s="7"/>
    </row>
    <row r="48" spans="1:12" outlineLevel="2" x14ac:dyDescent="0.25">
      <c r="A48" s="28">
        <v>3</v>
      </c>
      <c r="B48" s="28">
        <v>14013</v>
      </c>
      <c r="C48" s="28" t="s">
        <v>21</v>
      </c>
      <c r="D48" s="88" t="s">
        <v>22</v>
      </c>
      <c r="E48" s="35" t="s">
        <v>129</v>
      </c>
      <c r="F48" s="30">
        <v>39305.64</v>
      </c>
      <c r="G48" s="29">
        <v>796.1</v>
      </c>
      <c r="H48" s="29">
        <v>0</v>
      </c>
      <c r="I48" s="29">
        <v>23.9</v>
      </c>
      <c r="J48" s="29">
        <v>820</v>
      </c>
      <c r="K48" s="96">
        <v>820</v>
      </c>
      <c r="L48" s="7"/>
    </row>
    <row r="49" spans="1:12" outlineLevel="2" x14ac:dyDescent="0.25">
      <c r="A49" s="28">
        <v>3</v>
      </c>
      <c r="B49" s="28">
        <v>14013</v>
      </c>
      <c r="C49" s="28" t="s">
        <v>21</v>
      </c>
      <c r="D49" s="88" t="s">
        <v>22</v>
      </c>
      <c r="E49" s="35" t="s">
        <v>130</v>
      </c>
      <c r="F49" s="30">
        <v>40035.64</v>
      </c>
      <c r="G49" s="29">
        <v>941.75</v>
      </c>
      <c r="H49" s="29">
        <v>0</v>
      </c>
      <c r="I49" s="29">
        <v>28.25</v>
      </c>
      <c r="J49" s="29">
        <v>970</v>
      </c>
      <c r="K49" s="96">
        <v>970</v>
      </c>
      <c r="L49" s="7"/>
    </row>
    <row r="50" spans="1:12" outlineLevel="1" x14ac:dyDescent="0.25">
      <c r="A50" s="67" t="s">
        <v>1134</v>
      </c>
      <c r="B50" s="28">
        <f>SUBTOTAL(9,B37:B49)</f>
        <v>182169</v>
      </c>
      <c r="C50" s="28">
        <f>SUBTOTAL(9,C37:C49)</f>
        <v>0</v>
      </c>
      <c r="D50" s="88">
        <f>SUBTOTAL(9,D37:D49)</f>
        <v>0</v>
      </c>
      <c r="E50" s="35"/>
      <c r="F50" s="30"/>
      <c r="G50" s="29">
        <f>SUBTOTAL(9,G37:G49)</f>
        <v>16774.739999999998</v>
      </c>
      <c r="H50" s="29"/>
      <c r="I50" s="29">
        <f>SUBTOTAL(9,I37:I49)</f>
        <v>503.25999999999993</v>
      </c>
      <c r="J50" s="29">
        <f>SUBTOTAL(9,J37:J49)</f>
        <v>17278</v>
      </c>
      <c r="K50" s="96">
        <f>SUBTOTAL(9,K37:K49)</f>
        <v>17278</v>
      </c>
      <c r="L50" s="7">
        <f>SUBTOTAL(9,L37:L49)</f>
        <v>0</v>
      </c>
    </row>
    <row r="51" spans="1:12" outlineLevel="2" x14ac:dyDescent="0.25">
      <c r="A51" s="6">
        <v>4</v>
      </c>
      <c r="B51" s="6">
        <v>14014</v>
      </c>
      <c r="C51" s="6" t="s">
        <v>121</v>
      </c>
      <c r="D51" s="87" t="s">
        <v>122</v>
      </c>
      <c r="E51" t="s">
        <v>120</v>
      </c>
      <c r="F51" s="11">
        <v>24844.85</v>
      </c>
      <c r="G51" s="7">
        <v>51.46</v>
      </c>
      <c r="H51" s="7">
        <v>0</v>
      </c>
      <c r="I51" s="7">
        <v>1.54</v>
      </c>
      <c r="J51" s="7">
        <v>53</v>
      </c>
      <c r="K51" s="95">
        <v>53</v>
      </c>
      <c r="L51" s="6" t="s">
        <v>120</v>
      </c>
    </row>
    <row r="52" spans="1:12" outlineLevel="2" x14ac:dyDescent="0.25">
      <c r="A52" s="6">
        <v>4</v>
      </c>
      <c r="B52" s="6">
        <v>14014</v>
      </c>
      <c r="C52" s="6" t="s">
        <v>121</v>
      </c>
      <c r="D52" s="87" t="s">
        <v>122</v>
      </c>
      <c r="E52" t="s">
        <v>126</v>
      </c>
      <c r="F52" s="11">
        <v>24844.85</v>
      </c>
      <c r="G52" s="7">
        <v>51.46</v>
      </c>
      <c r="H52" s="7">
        <v>0</v>
      </c>
      <c r="I52" s="7">
        <v>1.54</v>
      </c>
      <c r="J52" s="7">
        <v>53</v>
      </c>
      <c r="K52" s="95">
        <v>53</v>
      </c>
      <c r="L52" s="6" t="s">
        <v>126</v>
      </c>
    </row>
    <row r="53" spans="1:12" outlineLevel="2" x14ac:dyDescent="0.25">
      <c r="A53" s="6">
        <v>4</v>
      </c>
      <c r="B53" s="6">
        <v>14014</v>
      </c>
      <c r="C53" s="6" t="s">
        <v>121</v>
      </c>
      <c r="D53" s="87" t="s">
        <v>122</v>
      </c>
      <c r="E53" t="s">
        <v>127</v>
      </c>
      <c r="F53" s="11">
        <v>25827.599999999999</v>
      </c>
      <c r="G53" s="7">
        <v>100</v>
      </c>
      <c r="H53" s="7">
        <v>0</v>
      </c>
      <c r="I53" s="7">
        <v>3</v>
      </c>
      <c r="J53" s="7">
        <v>103</v>
      </c>
      <c r="K53" s="95">
        <v>103</v>
      </c>
      <c r="L53" s="6" t="s">
        <v>127</v>
      </c>
    </row>
    <row r="54" spans="1:12" outlineLevel="2" x14ac:dyDescent="0.25">
      <c r="A54" s="28">
        <v>4</v>
      </c>
      <c r="B54" s="28">
        <v>14014</v>
      </c>
      <c r="C54" s="28" t="s">
        <v>121</v>
      </c>
      <c r="D54" s="88" t="s">
        <v>122</v>
      </c>
      <c r="E54" s="35" t="s">
        <v>128</v>
      </c>
      <c r="F54" s="30">
        <v>25827.599999999999</v>
      </c>
      <c r="G54" s="29">
        <v>100</v>
      </c>
      <c r="H54" s="29">
        <v>0</v>
      </c>
      <c r="I54" s="29">
        <v>3</v>
      </c>
      <c r="J54" s="29">
        <v>103</v>
      </c>
      <c r="K54" s="96">
        <v>103</v>
      </c>
      <c r="L54" s="7"/>
    </row>
    <row r="55" spans="1:12" outlineLevel="2" x14ac:dyDescent="0.25">
      <c r="A55" s="28">
        <v>4</v>
      </c>
      <c r="B55" s="28">
        <v>14014</v>
      </c>
      <c r="C55" s="28" t="s">
        <v>121</v>
      </c>
      <c r="D55" s="88" t="s">
        <v>122</v>
      </c>
      <c r="E55" s="35" t="s">
        <v>129</v>
      </c>
      <c r="F55" s="30">
        <v>25727.599999999999</v>
      </c>
      <c r="G55" s="29">
        <v>96.1</v>
      </c>
      <c r="H55" s="29">
        <v>0</v>
      </c>
      <c r="I55" s="29">
        <v>2.9</v>
      </c>
      <c r="J55" s="29">
        <v>99</v>
      </c>
      <c r="K55" s="96">
        <v>99</v>
      </c>
      <c r="L55" s="7"/>
    </row>
    <row r="56" spans="1:12" outlineLevel="2" x14ac:dyDescent="0.25">
      <c r="A56" s="28">
        <v>4</v>
      </c>
      <c r="B56" s="28">
        <v>14014</v>
      </c>
      <c r="C56" s="28" t="s">
        <v>121</v>
      </c>
      <c r="D56" s="88" t="s">
        <v>122</v>
      </c>
      <c r="E56" s="35" t="s">
        <v>130</v>
      </c>
      <c r="F56" s="30">
        <v>26246.6</v>
      </c>
      <c r="G56" s="29">
        <v>121.36</v>
      </c>
      <c r="H56" s="29">
        <v>0</v>
      </c>
      <c r="I56" s="29">
        <v>3.64</v>
      </c>
      <c r="J56" s="29">
        <v>125</v>
      </c>
      <c r="K56" s="96">
        <v>125</v>
      </c>
      <c r="L56" s="7"/>
    </row>
    <row r="57" spans="1:12" outlineLevel="1" x14ac:dyDescent="0.25">
      <c r="A57" s="67" t="s">
        <v>1135</v>
      </c>
      <c r="B57" s="28">
        <f>SUBTOTAL(9,B51:B56)</f>
        <v>84084</v>
      </c>
      <c r="C57" s="28">
        <f>SUBTOTAL(9,C51:C56)</f>
        <v>0</v>
      </c>
      <c r="D57" s="88">
        <f>SUBTOTAL(9,D51:D56)</f>
        <v>0</v>
      </c>
      <c r="E57" s="35"/>
      <c r="F57" s="30"/>
      <c r="G57" s="29">
        <f>SUBTOTAL(9,G51:G56)</f>
        <v>520.38</v>
      </c>
      <c r="H57" s="29"/>
      <c r="I57" s="29">
        <f>SUBTOTAL(9,I51:I56)</f>
        <v>15.620000000000001</v>
      </c>
      <c r="J57" s="29">
        <f>SUBTOTAL(9,J51:J56)</f>
        <v>536</v>
      </c>
      <c r="K57" s="96">
        <f>SUBTOTAL(9,K51:K56)</f>
        <v>536</v>
      </c>
      <c r="L57" s="7">
        <f>SUBTOTAL(9,L51:L56)</f>
        <v>0</v>
      </c>
    </row>
    <row r="58" spans="1:12" outlineLevel="2" x14ac:dyDescent="0.25">
      <c r="A58" s="6">
        <v>6</v>
      </c>
      <c r="B58" s="6">
        <v>14015</v>
      </c>
      <c r="C58" s="6" t="s">
        <v>23</v>
      </c>
      <c r="D58" s="87" t="s">
        <v>24</v>
      </c>
      <c r="E58" s="8">
        <v>42854</v>
      </c>
      <c r="F58" s="9">
        <v>61309.17</v>
      </c>
      <c r="G58" s="9">
        <v>6011.62</v>
      </c>
      <c r="H58" s="7">
        <v>0</v>
      </c>
      <c r="I58" s="7">
        <v>180.38</v>
      </c>
      <c r="J58" s="10">
        <v>6192</v>
      </c>
      <c r="K58" s="95">
        <v>6192</v>
      </c>
      <c r="L58" s="7" t="s">
        <v>14</v>
      </c>
    </row>
    <row r="59" spans="1:12" outlineLevel="2" x14ac:dyDescent="0.25">
      <c r="A59" s="6">
        <v>6</v>
      </c>
      <c r="B59" s="6">
        <v>14015</v>
      </c>
      <c r="C59" s="6" t="s">
        <v>23</v>
      </c>
      <c r="D59" s="87" t="s">
        <v>24</v>
      </c>
      <c r="E59" s="8">
        <v>42885</v>
      </c>
      <c r="F59" s="9">
        <v>68160.990000000005</v>
      </c>
      <c r="G59" s="9">
        <v>7382.51</v>
      </c>
      <c r="H59" s="7">
        <v>0</v>
      </c>
      <c r="I59" s="7">
        <v>221.49</v>
      </c>
      <c r="J59" s="10">
        <v>7604</v>
      </c>
      <c r="K59" s="95">
        <v>7604</v>
      </c>
      <c r="L59" s="7" t="s">
        <v>90</v>
      </c>
    </row>
    <row r="60" spans="1:12" outlineLevel="2" x14ac:dyDescent="0.25">
      <c r="A60" s="6">
        <v>5</v>
      </c>
      <c r="B60" s="6">
        <v>14015</v>
      </c>
      <c r="C60" s="6" t="s">
        <v>23</v>
      </c>
      <c r="D60" s="87" t="s">
        <v>24</v>
      </c>
      <c r="E60" s="8">
        <v>42915</v>
      </c>
      <c r="F60" s="9">
        <v>69852.990000000005</v>
      </c>
      <c r="G60" s="9">
        <v>7720.32</v>
      </c>
      <c r="H60" s="7">
        <v>0</v>
      </c>
      <c r="I60" s="7">
        <v>231.68</v>
      </c>
      <c r="J60" s="10">
        <v>7952</v>
      </c>
      <c r="K60" s="95">
        <v>7952</v>
      </c>
      <c r="L60" s="7" t="s">
        <v>98</v>
      </c>
    </row>
    <row r="61" spans="1:12" outlineLevel="1" x14ac:dyDescent="0.25">
      <c r="A61" s="40" t="s">
        <v>1136</v>
      </c>
      <c r="B61" s="6">
        <f>SUBTOTAL(9,B58:B60)</f>
        <v>42045</v>
      </c>
      <c r="C61" s="6">
        <f>SUBTOTAL(9,C58:C60)</f>
        <v>0</v>
      </c>
      <c r="D61" s="87">
        <f>SUBTOTAL(9,D58:D60)</f>
        <v>0</v>
      </c>
      <c r="E61" s="8"/>
      <c r="F61" s="9"/>
      <c r="G61" s="9">
        <f>SUBTOTAL(9,G58:G60)</f>
        <v>21114.45</v>
      </c>
      <c r="H61" s="7"/>
      <c r="I61" s="7">
        <f>SUBTOTAL(9,I58:I60)</f>
        <v>633.54999999999995</v>
      </c>
      <c r="J61" s="10">
        <f>SUBTOTAL(9,J58:J60)</f>
        <v>21748</v>
      </c>
      <c r="K61" s="95">
        <f>SUBTOTAL(9,K58:K60)</f>
        <v>21748</v>
      </c>
      <c r="L61" s="7">
        <f>SUBTOTAL(9,L58:L60)</f>
        <v>0</v>
      </c>
    </row>
    <row r="62" spans="1:12" outlineLevel="2" x14ac:dyDescent="0.25">
      <c r="A62" s="13">
        <v>4</v>
      </c>
      <c r="B62" s="13">
        <v>14016</v>
      </c>
      <c r="C62" s="13" t="s">
        <v>100</v>
      </c>
      <c r="D62" s="87" t="s">
        <v>101</v>
      </c>
      <c r="E62" t="s">
        <v>99</v>
      </c>
      <c r="F62" s="11">
        <v>50712.73</v>
      </c>
      <c r="G62" s="11">
        <v>3892.17</v>
      </c>
      <c r="H62" s="7">
        <v>0</v>
      </c>
      <c r="I62" s="7">
        <v>116.83</v>
      </c>
      <c r="J62" s="11">
        <v>4009</v>
      </c>
      <c r="K62" s="95">
        <v>4009</v>
      </c>
      <c r="L62" s="14" t="s">
        <v>99</v>
      </c>
    </row>
    <row r="63" spans="1:12" outlineLevel="2" x14ac:dyDescent="0.25">
      <c r="A63" s="13">
        <v>4</v>
      </c>
      <c r="B63" s="13">
        <v>14016</v>
      </c>
      <c r="C63" s="13" t="s">
        <v>100</v>
      </c>
      <c r="D63" s="87" t="s">
        <v>101</v>
      </c>
      <c r="E63" t="s">
        <v>113</v>
      </c>
      <c r="F63" s="11">
        <v>50712.73</v>
      </c>
      <c r="G63" s="11">
        <v>3892.23</v>
      </c>
      <c r="H63" s="7">
        <v>0</v>
      </c>
      <c r="I63" s="7">
        <v>116.77</v>
      </c>
      <c r="J63" s="11">
        <v>4009</v>
      </c>
      <c r="K63" s="95">
        <v>4009</v>
      </c>
      <c r="L63" s="14" t="s">
        <v>113</v>
      </c>
    </row>
    <row r="64" spans="1:12" outlineLevel="2" x14ac:dyDescent="0.25">
      <c r="A64" s="13">
        <v>4</v>
      </c>
      <c r="B64" s="13">
        <v>14016</v>
      </c>
      <c r="C64" s="13" t="s">
        <v>100</v>
      </c>
      <c r="D64" s="87" t="s">
        <v>101</v>
      </c>
      <c r="E64" t="s">
        <v>114</v>
      </c>
      <c r="F64" s="11">
        <v>52082.73</v>
      </c>
      <c r="G64" s="11">
        <v>4166.9799999999996</v>
      </c>
      <c r="H64" s="7">
        <v>0</v>
      </c>
      <c r="I64" s="7">
        <v>125.02</v>
      </c>
      <c r="J64" s="11">
        <v>4292</v>
      </c>
      <c r="K64" s="95">
        <v>4292</v>
      </c>
      <c r="L64" s="14" t="s">
        <v>114</v>
      </c>
    </row>
    <row r="65" spans="1:12" outlineLevel="2" x14ac:dyDescent="0.25">
      <c r="A65" s="6">
        <v>4</v>
      </c>
      <c r="B65" s="6">
        <v>14016</v>
      </c>
      <c r="C65" s="6" t="s">
        <v>100</v>
      </c>
      <c r="D65" s="87" t="s">
        <v>101</v>
      </c>
      <c r="E65" t="s">
        <v>119</v>
      </c>
      <c r="F65" s="11">
        <v>13500</v>
      </c>
      <c r="G65" s="7">
        <v>0</v>
      </c>
      <c r="H65" s="7">
        <v>0</v>
      </c>
      <c r="I65" s="7">
        <v>0</v>
      </c>
      <c r="J65" s="7">
        <v>0</v>
      </c>
      <c r="K65" s="95">
        <v>0</v>
      </c>
      <c r="L65" s="6" t="s">
        <v>119</v>
      </c>
    </row>
    <row r="66" spans="1:12" outlineLevel="2" x14ac:dyDescent="0.25">
      <c r="A66" s="6">
        <v>5</v>
      </c>
      <c r="B66" s="6">
        <v>14016</v>
      </c>
      <c r="C66" s="6" t="s">
        <v>100</v>
      </c>
      <c r="D66" s="87" t="s">
        <v>101</v>
      </c>
      <c r="E66" t="s">
        <v>120</v>
      </c>
      <c r="F66" s="11">
        <v>52082.73</v>
      </c>
      <c r="G66" s="11">
        <v>2533.04</v>
      </c>
      <c r="H66" s="7">
        <v>0</v>
      </c>
      <c r="I66" s="7">
        <v>75.959999999999994</v>
      </c>
      <c r="J66" s="11">
        <v>2609</v>
      </c>
      <c r="K66" s="95">
        <v>2609</v>
      </c>
      <c r="L66" s="6" t="s">
        <v>120</v>
      </c>
    </row>
    <row r="67" spans="1:12" outlineLevel="2" x14ac:dyDescent="0.25">
      <c r="A67" s="6">
        <v>5</v>
      </c>
      <c r="B67" s="6">
        <v>14016</v>
      </c>
      <c r="C67" s="6" t="s">
        <v>100</v>
      </c>
      <c r="D67" s="87" t="s">
        <v>101</v>
      </c>
      <c r="E67" t="s">
        <v>126</v>
      </c>
      <c r="F67" s="11">
        <v>52082.73</v>
      </c>
      <c r="G67" s="11">
        <v>2533.04</v>
      </c>
      <c r="H67" s="7">
        <v>0</v>
      </c>
      <c r="I67" s="7">
        <v>75.959999999999994</v>
      </c>
      <c r="J67" s="11">
        <v>2609</v>
      </c>
      <c r="K67" s="95">
        <v>2609</v>
      </c>
      <c r="L67" s="6" t="s">
        <v>126</v>
      </c>
    </row>
    <row r="68" spans="1:12" outlineLevel="2" x14ac:dyDescent="0.25">
      <c r="A68" s="6">
        <v>5</v>
      </c>
      <c r="B68" s="6">
        <v>14016</v>
      </c>
      <c r="C68" s="6" t="s">
        <v>100</v>
      </c>
      <c r="D68" s="87" t="s">
        <v>101</v>
      </c>
      <c r="E68" t="s">
        <v>127</v>
      </c>
      <c r="F68" s="11">
        <v>52082.73</v>
      </c>
      <c r="G68" s="11">
        <v>2534.0100000000002</v>
      </c>
      <c r="H68" s="7">
        <v>0</v>
      </c>
      <c r="I68" s="7">
        <v>75.989999999999995</v>
      </c>
      <c r="J68" s="11">
        <v>2610</v>
      </c>
      <c r="K68" s="95">
        <v>2610</v>
      </c>
      <c r="L68" s="6" t="s">
        <v>127</v>
      </c>
    </row>
    <row r="69" spans="1:12" outlineLevel="2" x14ac:dyDescent="0.25">
      <c r="A69" s="28">
        <v>5</v>
      </c>
      <c r="B69" s="28">
        <v>14016</v>
      </c>
      <c r="C69" s="28" t="s">
        <v>100</v>
      </c>
      <c r="D69" s="88" t="s">
        <v>101</v>
      </c>
      <c r="E69" s="35" t="s">
        <v>128</v>
      </c>
      <c r="F69" s="30">
        <v>52082.73</v>
      </c>
      <c r="G69" s="30">
        <v>2533.04</v>
      </c>
      <c r="H69" s="29">
        <v>0</v>
      </c>
      <c r="I69" s="29">
        <v>75.959999999999994</v>
      </c>
      <c r="J69" s="30">
        <v>2609</v>
      </c>
      <c r="K69" s="96">
        <v>2609</v>
      </c>
      <c r="L69" s="7"/>
    </row>
    <row r="70" spans="1:12" outlineLevel="2" x14ac:dyDescent="0.25">
      <c r="A70" s="28">
        <v>5</v>
      </c>
      <c r="B70" s="28">
        <v>14016</v>
      </c>
      <c r="C70" s="28" t="s">
        <v>100</v>
      </c>
      <c r="D70" s="88" t="s">
        <v>101</v>
      </c>
      <c r="E70" s="35" t="s">
        <v>129</v>
      </c>
      <c r="F70" s="30">
        <v>51982.73</v>
      </c>
      <c r="G70" s="30">
        <v>2513.62</v>
      </c>
      <c r="H70" s="29">
        <v>0</v>
      </c>
      <c r="I70" s="29">
        <v>75.38</v>
      </c>
      <c r="J70" s="30">
        <v>2589</v>
      </c>
      <c r="K70" s="96">
        <v>2589</v>
      </c>
      <c r="L70" s="7"/>
    </row>
    <row r="71" spans="1:12" outlineLevel="2" x14ac:dyDescent="0.25">
      <c r="A71" s="28">
        <v>5</v>
      </c>
      <c r="B71" s="28">
        <v>14016</v>
      </c>
      <c r="C71" s="28" t="s">
        <v>100</v>
      </c>
      <c r="D71" s="88" t="s">
        <v>101</v>
      </c>
      <c r="E71" s="35" t="s">
        <v>130</v>
      </c>
      <c r="F71" s="30">
        <v>53875.73</v>
      </c>
      <c r="G71" s="30">
        <v>2892.24</v>
      </c>
      <c r="H71" s="29">
        <v>0</v>
      </c>
      <c r="I71" s="29">
        <v>86.76</v>
      </c>
      <c r="J71" s="30">
        <v>2979</v>
      </c>
      <c r="K71" s="96">
        <v>2979</v>
      </c>
      <c r="L71" s="7"/>
    </row>
    <row r="72" spans="1:12" outlineLevel="1" x14ac:dyDescent="0.25">
      <c r="A72" s="67" t="s">
        <v>1137</v>
      </c>
      <c r="B72" s="28">
        <f>SUBTOTAL(9,B62:B71)</f>
        <v>140160</v>
      </c>
      <c r="C72" s="28">
        <f>SUBTOTAL(9,C62:C71)</f>
        <v>0</v>
      </c>
      <c r="D72" s="88">
        <f>SUBTOTAL(9,D62:D71)</f>
        <v>0</v>
      </c>
      <c r="E72" s="35"/>
      <c r="F72" s="30"/>
      <c r="G72" s="30">
        <f>SUBTOTAL(9,G62:G71)</f>
        <v>27490.370000000003</v>
      </c>
      <c r="H72" s="29"/>
      <c r="I72" s="29">
        <f>SUBTOTAL(9,I62:I71)</f>
        <v>824.63</v>
      </c>
      <c r="J72" s="30">
        <f>SUBTOTAL(9,J62:J71)</f>
        <v>28315</v>
      </c>
      <c r="K72" s="96">
        <f>SUBTOTAL(9,K62:K71)</f>
        <v>28315</v>
      </c>
      <c r="L72" s="7">
        <f>SUBTOTAL(9,L62:L71)</f>
        <v>0</v>
      </c>
    </row>
    <row r="73" spans="1:12" outlineLevel="2" x14ac:dyDescent="0.25">
      <c r="A73" s="6">
        <v>7</v>
      </c>
      <c r="B73" s="6">
        <v>14017</v>
      </c>
      <c r="C73" s="6" t="s">
        <v>25</v>
      </c>
      <c r="D73" s="87" t="s">
        <v>26</v>
      </c>
      <c r="E73" s="8">
        <v>42854</v>
      </c>
      <c r="F73" s="9">
        <v>25571.67</v>
      </c>
      <c r="G73" s="9">
        <v>57.24</v>
      </c>
      <c r="H73" s="7">
        <v>0</v>
      </c>
      <c r="I73" s="7">
        <v>1.76</v>
      </c>
      <c r="J73" s="12">
        <v>59</v>
      </c>
      <c r="K73" s="95">
        <v>59</v>
      </c>
      <c r="L73" s="7" t="s">
        <v>14</v>
      </c>
    </row>
    <row r="74" spans="1:12" outlineLevel="2" x14ac:dyDescent="0.25">
      <c r="A74" s="6">
        <v>7</v>
      </c>
      <c r="B74" s="6">
        <v>14017</v>
      </c>
      <c r="C74" s="6" t="s">
        <v>25</v>
      </c>
      <c r="D74" s="87" t="s">
        <v>26</v>
      </c>
      <c r="E74" s="8">
        <v>42885</v>
      </c>
      <c r="F74" s="9">
        <v>27543.49</v>
      </c>
      <c r="G74" s="9">
        <v>254.39</v>
      </c>
      <c r="H74" s="7">
        <v>0</v>
      </c>
      <c r="I74" s="7">
        <v>7.61</v>
      </c>
      <c r="J74" s="12">
        <v>262</v>
      </c>
      <c r="K74" s="95">
        <v>262</v>
      </c>
      <c r="L74" s="7" t="s">
        <v>90</v>
      </c>
    </row>
    <row r="75" spans="1:12" outlineLevel="2" x14ac:dyDescent="0.25">
      <c r="A75" s="6">
        <v>6</v>
      </c>
      <c r="B75" s="6">
        <v>14017</v>
      </c>
      <c r="C75" s="6" t="s">
        <v>25</v>
      </c>
      <c r="D75" s="87" t="s">
        <v>26</v>
      </c>
      <c r="E75" s="8">
        <v>42915</v>
      </c>
      <c r="F75" s="9">
        <v>26013.49</v>
      </c>
      <c r="G75" s="9">
        <v>100.97</v>
      </c>
      <c r="H75" s="7">
        <v>0</v>
      </c>
      <c r="I75" s="7">
        <v>3.03</v>
      </c>
      <c r="J75" s="12">
        <v>104</v>
      </c>
      <c r="K75" s="95">
        <v>104</v>
      </c>
      <c r="L75" s="7" t="s">
        <v>98</v>
      </c>
    </row>
    <row r="76" spans="1:12" outlineLevel="2" x14ac:dyDescent="0.25">
      <c r="A76" s="13">
        <v>5</v>
      </c>
      <c r="B76" s="13">
        <v>14017</v>
      </c>
      <c r="C76" s="13" t="s">
        <v>25</v>
      </c>
      <c r="D76" s="87" t="s">
        <v>102</v>
      </c>
      <c r="E76" t="s">
        <v>99</v>
      </c>
      <c r="F76" s="11">
        <v>26013.49</v>
      </c>
      <c r="G76" s="7">
        <v>100.97</v>
      </c>
      <c r="H76" s="7">
        <v>0</v>
      </c>
      <c r="I76" s="7">
        <v>3.03</v>
      </c>
      <c r="J76" s="7">
        <v>104</v>
      </c>
      <c r="K76" s="95">
        <v>104</v>
      </c>
      <c r="L76" s="14" t="s">
        <v>99</v>
      </c>
    </row>
    <row r="77" spans="1:12" outlineLevel="2" x14ac:dyDescent="0.25">
      <c r="A77" s="13">
        <v>5</v>
      </c>
      <c r="B77" s="13">
        <v>14017</v>
      </c>
      <c r="C77" s="13" t="s">
        <v>25</v>
      </c>
      <c r="D77" s="87" t="s">
        <v>102</v>
      </c>
      <c r="E77" t="s">
        <v>113</v>
      </c>
      <c r="F77" s="11">
        <v>26013.49</v>
      </c>
      <c r="G77" s="7">
        <v>101.85</v>
      </c>
      <c r="H77" s="7">
        <v>0</v>
      </c>
      <c r="I77" s="7">
        <v>3.15</v>
      </c>
      <c r="J77" s="7">
        <v>105</v>
      </c>
      <c r="K77" s="95">
        <v>105</v>
      </c>
      <c r="L77" s="14" t="s">
        <v>113</v>
      </c>
    </row>
    <row r="78" spans="1:12" outlineLevel="2" x14ac:dyDescent="0.25">
      <c r="A78" s="13">
        <v>5</v>
      </c>
      <c r="B78" s="13">
        <v>14017</v>
      </c>
      <c r="C78" s="13" t="s">
        <v>25</v>
      </c>
      <c r="D78" s="87" t="s">
        <v>102</v>
      </c>
      <c r="E78" t="s">
        <v>114</v>
      </c>
      <c r="F78" s="11">
        <v>26577.78</v>
      </c>
      <c r="G78" s="7">
        <v>158.25</v>
      </c>
      <c r="H78" s="7">
        <v>0</v>
      </c>
      <c r="I78" s="7">
        <v>4.75</v>
      </c>
      <c r="J78" s="7">
        <v>163</v>
      </c>
      <c r="K78" s="95">
        <v>163</v>
      </c>
      <c r="L78" s="14" t="s">
        <v>114</v>
      </c>
    </row>
    <row r="79" spans="1:12" outlineLevel="2" x14ac:dyDescent="0.25">
      <c r="A79" s="6">
        <v>5</v>
      </c>
      <c r="B79" s="6">
        <v>14017</v>
      </c>
      <c r="C79" s="6" t="s">
        <v>25</v>
      </c>
      <c r="D79" s="87" t="s">
        <v>102</v>
      </c>
      <c r="E79" t="s">
        <v>119</v>
      </c>
      <c r="F79" s="11">
        <v>13500</v>
      </c>
      <c r="G79" s="7">
        <v>0</v>
      </c>
      <c r="H79" s="7">
        <v>0</v>
      </c>
      <c r="I79" s="7">
        <v>0</v>
      </c>
      <c r="J79" s="7">
        <v>0</v>
      </c>
      <c r="K79" s="95">
        <v>0</v>
      </c>
      <c r="L79" s="6" t="s">
        <v>119</v>
      </c>
    </row>
    <row r="80" spans="1:12" outlineLevel="2" x14ac:dyDescent="0.25">
      <c r="A80" s="6">
        <v>6</v>
      </c>
      <c r="B80" s="6">
        <v>14017</v>
      </c>
      <c r="C80" s="6" t="s">
        <v>25</v>
      </c>
      <c r="D80" s="87" t="s">
        <v>102</v>
      </c>
      <c r="E80" t="s">
        <v>120</v>
      </c>
      <c r="F80" s="11">
        <v>26577.78</v>
      </c>
      <c r="G80" s="7">
        <v>127.2</v>
      </c>
      <c r="H80" s="7">
        <v>0</v>
      </c>
      <c r="I80" s="7">
        <v>3.8</v>
      </c>
      <c r="J80" s="7">
        <v>131</v>
      </c>
      <c r="K80" s="95">
        <v>131</v>
      </c>
      <c r="L80" s="6" t="s">
        <v>120</v>
      </c>
    </row>
    <row r="81" spans="1:12" outlineLevel="2" x14ac:dyDescent="0.25">
      <c r="A81" s="6">
        <v>6</v>
      </c>
      <c r="B81" s="6">
        <v>14017</v>
      </c>
      <c r="C81" s="6" t="s">
        <v>25</v>
      </c>
      <c r="D81" s="87" t="s">
        <v>102</v>
      </c>
      <c r="E81" t="s">
        <v>126</v>
      </c>
      <c r="F81" s="11">
        <v>26577.78</v>
      </c>
      <c r="G81" s="7">
        <v>127.19</v>
      </c>
      <c r="H81" s="7">
        <v>0</v>
      </c>
      <c r="I81" s="7">
        <v>3.81</v>
      </c>
      <c r="J81" s="7">
        <v>131</v>
      </c>
      <c r="K81" s="95">
        <v>131</v>
      </c>
      <c r="L81" s="6" t="s">
        <v>126</v>
      </c>
    </row>
    <row r="82" spans="1:12" outlineLevel="2" x14ac:dyDescent="0.25">
      <c r="A82" s="6">
        <v>6</v>
      </c>
      <c r="B82" s="6">
        <v>14017</v>
      </c>
      <c r="C82" s="6" t="s">
        <v>25</v>
      </c>
      <c r="D82" s="87" t="s">
        <v>102</v>
      </c>
      <c r="E82" t="s">
        <v>127</v>
      </c>
      <c r="F82" s="11">
        <v>26577.78</v>
      </c>
      <c r="G82" s="7">
        <v>127.19</v>
      </c>
      <c r="H82" s="7">
        <v>0</v>
      </c>
      <c r="I82" s="7">
        <v>3.81</v>
      </c>
      <c r="J82" s="7">
        <v>131</v>
      </c>
      <c r="K82" s="95">
        <v>131</v>
      </c>
      <c r="L82" s="6" t="s">
        <v>127</v>
      </c>
    </row>
    <row r="83" spans="1:12" outlineLevel="2" x14ac:dyDescent="0.25">
      <c r="A83" s="28">
        <v>6</v>
      </c>
      <c r="B83" s="28">
        <v>14017</v>
      </c>
      <c r="C83" s="28" t="s">
        <v>25</v>
      </c>
      <c r="D83" s="88" t="s">
        <v>102</v>
      </c>
      <c r="E83" s="35" t="s">
        <v>128</v>
      </c>
      <c r="F83" s="30">
        <v>26577.78</v>
      </c>
      <c r="G83" s="29">
        <v>127.18</v>
      </c>
      <c r="H83" s="29">
        <v>0</v>
      </c>
      <c r="I83" s="29">
        <v>3.82</v>
      </c>
      <c r="J83" s="29">
        <v>131</v>
      </c>
      <c r="K83" s="96">
        <v>131</v>
      </c>
      <c r="L83" s="7"/>
    </row>
    <row r="84" spans="1:12" outlineLevel="2" x14ac:dyDescent="0.25">
      <c r="A84" s="28">
        <v>6</v>
      </c>
      <c r="B84" s="28">
        <v>14017</v>
      </c>
      <c r="C84" s="28" t="s">
        <v>25</v>
      </c>
      <c r="D84" s="88" t="s">
        <v>102</v>
      </c>
      <c r="E84" s="35" t="s">
        <v>129</v>
      </c>
      <c r="F84" s="30">
        <v>27547.78</v>
      </c>
      <c r="G84" s="29">
        <v>174.79</v>
      </c>
      <c r="H84" s="29">
        <v>0</v>
      </c>
      <c r="I84" s="29">
        <v>5.21</v>
      </c>
      <c r="J84" s="29">
        <v>180</v>
      </c>
      <c r="K84" s="96">
        <v>180</v>
      </c>
      <c r="L84" s="7"/>
    </row>
    <row r="85" spans="1:12" outlineLevel="2" x14ac:dyDescent="0.25">
      <c r="A85" s="28">
        <v>6</v>
      </c>
      <c r="B85" s="28">
        <v>14017</v>
      </c>
      <c r="C85" s="28" t="s">
        <v>25</v>
      </c>
      <c r="D85" s="88" t="s">
        <v>102</v>
      </c>
      <c r="E85" s="35" t="s">
        <v>130</v>
      </c>
      <c r="F85" s="30">
        <v>40307.78</v>
      </c>
      <c r="G85" s="29">
        <v>813.64</v>
      </c>
      <c r="H85" s="29">
        <v>0</v>
      </c>
      <c r="I85" s="29">
        <v>24.36</v>
      </c>
      <c r="J85" s="29">
        <v>838</v>
      </c>
      <c r="K85" s="96">
        <v>838</v>
      </c>
      <c r="L85" s="7"/>
    </row>
    <row r="86" spans="1:12" outlineLevel="1" x14ac:dyDescent="0.25">
      <c r="A86" s="67" t="s">
        <v>1138</v>
      </c>
      <c r="B86" s="28">
        <f>SUBTOTAL(9,B73:B85)</f>
        <v>182221</v>
      </c>
      <c r="C86" s="28">
        <f>SUBTOTAL(9,C73:C85)</f>
        <v>0</v>
      </c>
      <c r="D86" s="88">
        <f>SUBTOTAL(9,D73:D85)</f>
        <v>0</v>
      </c>
      <c r="E86" s="35"/>
      <c r="F86" s="30"/>
      <c r="G86" s="29">
        <f>SUBTOTAL(9,G73:G85)</f>
        <v>2270.86</v>
      </c>
      <c r="H86" s="29"/>
      <c r="I86" s="29">
        <f>SUBTOTAL(9,I73:I85)</f>
        <v>68.14</v>
      </c>
      <c r="J86" s="29">
        <f>SUBTOTAL(9,J73:J85)</f>
        <v>2339</v>
      </c>
      <c r="K86" s="96">
        <f>SUBTOTAL(9,K73:K85)</f>
        <v>2339</v>
      </c>
      <c r="L86" s="7">
        <f>SUBTOTAL(9,L73:L85)</f>
        <v>0</v>
      </c>
    </row>
    <row r="87" spans="1:12" outlineLevel="2" x14ac:dyDescent="0.25">
      <c r="A87" s="6">
        <v>8</v>
      </c>
      <c r="B87" s="6">
        <v>14033</v>
      </c>
      <c r="C87" s="6" t="s">
        <v>27</v>
      </c>
      <c r="D87" s="87" t="s">
        <v>28</v>
      </c>
      <c r="E87" s="8">
        <v>42854</v>
      </c>
      <c r="F87" s="9">
        <v>100482.5</v>
      </c>
      <c r="G87" s="9">
        <v>15561.13</v>
      </c>
      <c r="H87" s="7">
        <v>0</v>
      </c>
      <c r="I87" s="7">
        <v>466.87</v>
      </c>
      <c r="J87" s="10">
        <v>16028</v>
      </c>
      <c r="K87" s="95">
        <v>16028</v>
      </c>
      <c r="L87" s="7" t="s">
        <v>14</v>
      </c>
    </row>
    <row r="88" spans="1:12" outlineLevel="2" x14ac:dyDescent="0.25">
      <c r="A88" s="6">
        <v>8</v>
      </c>
      <c r="B88" s="6">
        <v>14033</v>
      </c>
      <c r="C88" s="6" t="s">
        <v>27</v>
      </c>
      <c r="D88" s="87" t="s">
        <v>28</v>
      </c>
      <c r="E88" s="8">
        <v>42885</v>
      </c>
      <c r="F88" s="9">
        <v>107696.14</v>
      </c>
      <c r="G88" s="9">
        <v>17725.2</v>
      </c>
      <c r="H88" s="7">
        <v>0</v>
      </c>
      <c r="I88" s="7">
        <v>531.79999999999995</v>
      </c>
      <c r="J88" s="10">
        <v>18257</v>
      </c>
      <c r="K88" s="95">
        <v>18257</v>
      </c>
      <c r="L88" s="7" t="s">
        <v>90</v>
      </c>
    </row>
    <row r="89" spans="1:12" outlineLevel="2" x14ac:dyDescent="0.25">
      <c r="A89" s="6">
        <v>7</v>
      </c>
      <c r="B89" s="6">
        <v>14033</v>
      </c>
      <c r="C89" s="6" t="s">
        <v>27</v>
      </c>
      <c r="D89" s="87" t="s">
        <v>28</v>
      </c>
      <c r="E89" s="8">
        <v>42915</v>
      </c>
      <c r="F89" s="9">
        <v>107696.14</v>
      </c>
      <c r="G89" s="9">
        <v>17725.2</v>
      </c>
      <c r="H89" s="7">
        <v>0</v>
      </c>
      <c r="I89" s="7">
        <v>531.79999999999995</v>
      </c>
      <c r="J89" s="10">
        <v>18257</v>
      </c>
      <c r="K89" s="95">
        <v>18257</v>
      </c>
      <c r="L89" s="7" t="s">
        <v>98</v>
      </c>
    </row>
    <row r="90" spans="1:12" outlineLevel="1" x14ac:dyDescent="0.25">
      <c r="A90" s="40" t="s">
        <v>1139</v>
      </c>
      <c r="B90" s="6">
        <f>SUBTOTAL(9,B87:B89)</f>
        <v>42099</v>
      </c>
      <c r="C90" s="6">
        <f>SUBTOTAL(9,C87:C89)</f>
        <v>0</v>
      </c>
      <c r="D90" s="87">
        <f>SUBTOTAL(9,D87:D89)</f>
        <v>0</v>
      </c>
      <c r="E90" s="8"/>
      <c r="F90" s="9"/>
      <c r="G90" s="9">
        <f>SUBTOTAL(9,G87:G89)</f>
        <v>51011.53</v>
      </c>
      <c r="H90" s="7"/>
      <c r="I90" s="7">
        <f>SUBTOTAL(9,I87:I89)</f>
        <v>1530.4699999999998</v>
      </c>
      <c r="J90" s="10">
        <f>SUBTOTAL(9,J87:J89)</f>
        <v>52542</v>
      </c>
      <c r="K90" s="95">
        <f>SUBTOTAL(9,K87:K89)</f>
        <v>52542</v>
      </c>
      <c r="L90" s="7">
        <f>SUBTOTAL(9,L87:L89)</f>
        <v>0</v>
      </c>
    </row>
    <row r="91" spans="1:12" outlineLevel="2" x14ac:dyDescent="0.25">
      <c r="A91" s="6">
        <v>9</v>
      </c>
      <c r="B91" s="6">
        <v>14035</v>
      </c>
      <c r="C91" s="6" t="s">
        <v>29</v>
      </c>
      <c r="D91" s="87" t="s">
        <v>30</v>
      </c>
      <c r="E91" s="8">
        <v>42854</v>
      </c>
      <c r="F91" s="9">
        <v>32923.33</v>
      </c>
      <c r="G91" s="9">
        <v>792.25</v>
      </c>
      <c r="H91" s="7">
        <v>0</v>
      </c>
      <c r="I91" s="7">
        <v>23.75</v>
      </c>
      <c r="J91" s="12">
        <v>816</v>
      </c>
      <c r="K91" s="95">
        <v>816</v>
      </c>
      <c r="L91" s="7" t="s">
        <v>14</v>
      </c>
    </row>
    <row r="92" spans="1:12" outlineLevel="2" x14ac:dyDescent="0.25">
      <c r="A92" s="6">
        <v>9</v>
      </c>
      <c r="B92" s="6">
        <v>14035</v>
      </c>
      <c r="C92" s="6" t="s">
        <v>29</v>
      </c>
      <c r="D92" s="87" t="s">
        <v>30</v>
      </c>
      <c r="E92" s="8">
        <v>42885</v>
      </c>
      <c r="F92" s="9">
        <v>33209.69</v>
      </c>
      <c r="G92" s="9">
        <v>821.32</v>
      </c>
      <c r="H92" s="7">
        <v>0</v>
      </c>
      <c r="I92" s="7">
        <v>24.68</v>
      </c>
      <c r="J92" s="12">
        <v>846</v>
      </c>
      <c r="K92" s="95">
        <v>846</v>
      </c>
      <c r="L92" s="7" t="s">
        <v>90</v>
      </c>
    </row>
    <row r="93" spans="1:12" outlineLevel="2" x14ac:dyDescent="0.25">
      <c r="A93" s="6">
        <v>8</v>
      </c>
      <c r="B93" s="6">
        <v>14035</v>
      </c>
      <c r="C93" s="6" t="s">
        <v>29</v>
      </c>
      <c r="D93" s="87" t="s">
        <v>30</v>
      </c>
      <c r="E93" s="8">
        <v>42915</v>
      </c>
      <c r="F93" s="9">
        <v>33243.69</v>
      </c>
      <c r="G93" s="9">
        <v>824.18</v>
      </c>
      <c r="H93" s="7">
        <v>0</v>
      </c>
      <c r="I93" s="7">
        <v>24.82</v>
      </c>
      <c r="J93" s="12">
        <v>849</v>
      </c>
      <c r="K93" s="95">
        <v>849</v>
      </c>
      <c r="L93" s="7" t="s">
        <v>98</v>
      </c>
    </row>
    <row r="94" spans="1:12" outlineLevel="2" x14ac:dyDescent="0.25">
      <c r="A94" s="13">
        <v>6</v>
      </c>
      <c r="B94" s="13">
        <v>14035</v>
      </c>
      <c r="C94" s="13" t="s">
        <v>29</v>
      </c>
      <c r="D94" s="87" t="s">
        <v>30</v>
      </c>
      <c r="E94" t="s">
        <v>99</v>
      </c>
      <c r="F94" s="11">
        <v>40599.25</v>
      </c>
      <c r="G94" s="11">
        <v>1560.14</v>
      </c>
      <c r="H94" s="7">
        <v>0</v>
      </c>
      <c r="I94" s="7">
        <v>46.86</v>
      </c>
      <c r="J94" s="11">
        <v>1607</v>
      </c>
      <c r="K94" s="95">
        <v>1607</v>
      </c>
      <c r="L94" s="14" t="s">
        <v>99</v>
      </c>
    </row>
    <row r="95" spans="1:12" outlineLevel="2" x14ac:dyDescent="0.25">
      <c r="A95" s="13">
        <v>6</v>
      </c>
      <c r="B95" s="13">
        <v>14035</v>
      </c>
      <c r="C95" s="13" t="s">
        <v>29</v>
      </c>
      <c r="D95" s="87" t="s">
        <v>30</v>
      </c>
      <c r="E95" t="s">
        <v>113</v>
      </c>
      <c r="F95" s="11">
        <v>33243</v>
      </c>
      <c r="G95" s="7">
        <v>824.26</v>
      </c>
      <c r="H95" s="7">
        <v>0</v>
      </c>
      <c r="I95" s="7">
        <v>24.74</v>
      </c>
      <c r="J95" s="7">
        <v>849</v>
      </c>
      <c r="K95" s="95">
        <v>849</v>
      </c>
      <c r="L95" s="14" t="s">
        <v>113</v>
      </c>
    </row>
    <row r="96" spans="1:12" outlineLevel="2" x14ac:dyDescent="0.25">
      <c r="A96" s="13">
        <v>6</v>
      </c>
      <c r="B96" s="13">
        <v>14035</v>
      </c>
      <c r="C96" s="13" t="s">
        <v>29</v>
      </c>
      <c r="D96" s="87" t="s">
        <v>30</v>
      </c>
      <c r="E96" t="s">
        <v>114</v>
      </c>
      <c r="F96" s="11">
        <v>34157.29</v>
      </c>
      <c r="G96" s="7">
        <v>915.52</v>
      </c>
      <c r="H96" s="7">
        <v>0</v>
      </c>
      <c r="I96" s="7">
        <v>27.48</v>
      </c>
      <c r="J96" s="7">
        <v>943</v>
      </c>
      <c r="K96" s="95">
        <v>943</v>
      </c>
      <c r="L96" s="14" t="s">
        <v>114</v>
      </c>
    </row>
    <row r="97" spans="1:12" outlineLevel="2" x14ac:dyDescent="0.25">
      <c r="A97" s="6">
        <v>6</v>
      </c>
      <c r="B97" s="6">
        <v>14035</v>
      </c>
      <c r="C97" s="6" t="s">
        <v>29</v>
      </c>
      <c r="D97" s="87" t="s">
        <v>30</v>
      </c>
      <c r="E97" t="s">
        <v>119</v>
      </c>
      <c r="F97" s="11">
        <v>13500</v>
      </c>
      <c r="G97" s="7">
        <v>0</v>
      </c>
      <c r="H97" s="7">
        <v>0</v>
      </c>
      <c r="I97" s="7">
        <v>0</v>
      </c>
      <c r="J97" s="7">
        <v>0</v>
      </c>
      <c r="K97" s="95">
        <v>0</v>
      </c>
      <c r="L97" s="6" t="s">
        <v>119</v>
      </c>
    </row>
    <row r="98" spans="1:12" outlineLevel="2" x14ac:dyDescent="0.25">
      <c r="A98" s="6">
        <v>7</v>
      </c>
      <c r="B98" s="6">
        <v>14035</v>
      </c>
      <c r="C98" s="6" t="s">
        <v>29</v>
      </c>
      <c r="D98" s="87" t="s">
        <v>30</v>
      </c>
      <c r="E98" t="s">
        <v>120</v>
      </c>
      <c r="F98" s="11">
        <v>34157.96</v>
      </c>
      <c r="G98" s="7">
        <v>508.76</v>
      </c>
      <c r="H98" s="7">
        <v>0</v>
      </c>
      <c r="I98" s="7">
        <v>15.24</v>
      </c>
      <c r="J98" s="7">
        <v>524</v>
      </c>
      <c r="K98" s="95">
        <v>524</v>
      </c>
      <c r="L98" s="6" t="s">
        <v>120</v>
      </c>
    </row>
    <row r="99" spans="1:12" outlineLevel="2" x14ac:dyDescent="0.25">
      <c r="A99" s="6">
        <v>7</v>
      </c>
      <c r="B99" s="6">
        <v>14035</v>
      </c>
      <c r="C99" s="6" t="s">
        <v>29</v>
      </c>
      <c r="D99" s="87" t="s">
        <v>30</v>
      </c>
      <c r="E99" t="s">
        <v>126</v>
      </c>
      <c r="F99" s="11">
        <v>34157.96</v>
      </c>
      <c r="G99" s="7">
        <v>508.76</v>
      </c>
      <c r="H99" s="7">
        <v>0</v>
      </c>
      <c r="I99" s="7">
        <v>15.24</v>
      </c>
      <c r="J99" s="7">
        <v>524</v>
      </c>
      <c r="K99" s="95">
        <v>524</v>
      </c>
      <c r="L99" s="6" t="s">
        <v>126</v>
      </c>
    </row>
    <row r="100" spans="1:12" outlineLevel="2" x14ac:dyDescent="0.25">
      <c r="A100" s="6">
        <v>7</v>
      </c>
      <c r="B100" s="6">
        <v>14035</v>
      </c>
      <c r="C100" s="6" t="s">
        <v>29</v>
      </c>
      <c r="D100" s="87" t="s">
        <v>30</v>
      </c>
      <c r="E100" t="s">
        <v>127</v>
      </c>
      <c r="F100" s="11">
        <v>34157.96</v>
      </c>
      <c r="G100" s="7">
        <v>508.77</v>
      </c>
      <c r="H100" s="7">
        <v>0</v>
      </c>
      <c r="I100" s="7">
        <v>15.23</v>
      </c>
      <c r="J100" s="7">
        <v>524</v>
      </c>
      <c r="K100" s="95">
        <v>524</v>
      </c>
      <c r="L100" s="6" t="s">
        <v>127</v>
      </c>
    </row>
    <row r="101" spans="1:12" outlineLevel="2" x14ac:dyDescent="0.25">
      <c r="A101" s="28">
        <v>7</v>
      </c>
      <c r="B101" s="28">
        <v>14035</v>
      </c>
      <c r="C101" s="28" t="s">
        <v>29</v>
      </c>
      <c r="D101" s="88" t="s">
        <v>30</v>
      </c>
      <c r="E101" s="35" t="s">
        <v>128</v>
      </c>
      <c r="F101" s="30">
        <v>42776.63</v>
      </c>
      <c r="G101" s="29">
        <v>939.84</v>
      </c>
      <c r="H101" s="29">
        <v>0</v>
      </c>
      <c r="I101" s="29">
        <v>28.16</v>
      </c>
      <c r="J101" s="29">
        <v>968</v>
      </c>
      <c r="K101" s="96">
        <v>968</v>
      </c>
      <c r="L101" s="7"/>
    </row>
    <row r="102" spans="1:12" outlineLevel="2" x14ac:dyDescent="0.25">
      <c r="A102" s="28">
        <v>7</v>
      </c>
      <c r="B102" s="28">
        <v>14035</v>
      </c>
      <c r="C102" s="28" t="s">
        <v>29</v>
      </c>
      <c r="D102" s="88" t="s">
        <v>30</v>
      </c>
      <c r="E102" s="35" t="s">
        <v>129</v>
      </c>
      <c r="F102" s="30">
        <v>35311.629999999997</v>
      </c>
      <c r="G102" s="29">
        <v>567.03</v>
      </c>
      <c r="H102" s="29">
        <v>0</v>
      </c>
      <c r="I102" s="29">
        <v>16.97</v>
      </c>
      <c r="J102" s="29">
        <v>584</v>
      </c>
      <c r="K102" s="96">
        <v>584</v>
      </c>
      <c r="L102" s="7"/>
    </row>
    <row r="103" spans="1:12" outlineLevel="2" x14ac:dyDescent="0.25">
      <c r="A103" s="28">
        <v>7</v>
      </c>
      <c r="B103" s="28">
        <v>14035</v>
      </c>
      <c r="C103" s="28" t="s">
        <v>29</v>
      </c>
      <c r="D103" s="88" t="s">
        <v>30</v>
      </c>
      <c r="E103" s="35" t="s">
        <v>130</v>
      </c>
      <c r="F103" s="30">
        <v>36191.629999999997</v>
      </c>
      <c r="G103" s="29">
        <v>610.67999999999995</v>
      </c>
      <c r="H103" s="29">
        <v>0</v>
      </c>
      <c r="I103" s="29">
        <v>18.32</v>
      </c>
      <c r="J103" s="29">
        <v>629</v>
      </c>
      <c r="K103" s="96">
        <v>629</v>
      </c>
      <c r="L103" s="7"/>
    </row>
    <row r="104" spans="1:12" outlineLevel="1" x14ac:dyDescent="0.25">
      <c r="A104" s="67" t="s">
        <v>1140</v>
      </c>
      <c r="B104" s="28">
        <f>SUBTOTAL(9,B91:B103)</f>
        <v>182455</v>
      </c>
      <c r="C104" s="28">
        <f>SUBTOTAL(9,C91:C103)</f>
        <v>0</v>
      </c>
      <c r="D104" s="88">
        <f>SUBTOTAL(9,D91:D103)</f>
        <v>0</v>
      </c>
      <c r="E104" s="35"/>
      <c r="F104" s="30"/>
      <c r="G104" s="29">
        <f>SUBTOTAL(9,G91:G103)</f>
        <v>9381.510000000002</v>
      </c>
      <c r="H104" s="29"/>
      <c r="I104" s="29">
        <f>SUBTOTAL(9,I91:I103)</f>
        <v>281.48999999999995</v>
      </c>
      <c r="J104" s="29">
        <f>SUBTOTAL(9,J91:J103)</f>
        <v>9663</v>
      </c>
      <c r="K104" s="96">
        <f>SUBTOTAL(9,K91:K103)</f>
        <v>9663</v>
      </c>
      <c r="L104" s="7">
        <f>SUBTOTAL(9,L91:L103)</f>
        <v>0</v>
      </c>
    </row>
    <row r="105" spans="1:12" outlineLevel="2" x14ac:dyDescent="0.25">
      <c r="A105" s="6">
        <v>10</v>
      </c>
      <c r="B105" s="6">
        <v>14037</v>
      </c>
      <c r="C105" s="6" t="s">
        <v>31</v>
      </c>
      <c r="D105" s="87" t="s">
        <v>32</v>
      </c>
      <c r="E105" s="8">
        <v>42854</v>
      </c>
      <c r="F105" s="9">
        <v>54900</v>
      </c>
      <c r="G105" s="9">
        <v>4730.13</v>
      </c>
      <c r="H105" s="7">
        <v>0</v>
      </c>
      <c r="I105" s="7">
        <v>141.87</v>
      </c>
      <c r="J105" s="10">
        <v>4872</v>
      </c>
      <c r="K105" s="95">
        <v>4872</v>
      </c>
      <c r="L105" s="7" t="s">
        <v>14</v>
      </c>
    </row>
    <row r="106" spans="1:12" outlineLevel="2" x14ac:dyDescent="0.25">
      <c r="A106" s="6">
        <v>10</v>
      </c>
      <c r="B106" s="6">
        <v>14037</v>
      </c>
      <c r="C106" s="6" t="s">
        <v>31</v>
      </c>
      <c r="D106" s="87" t="s">
        <v>32</v>
      </c>
      <c r="E106" s="8">
        <v>42885</v>
      </c>
      <c r="F106" s="9">
        <v>54900</v>
      </c>
      <c r="G106" s="9">
        <v>4730.13</v>
      </c>
      <c r="H106" s="7">
        <v>0</v>
      </c>
      <c r="I106" s="7">
        <v>141.87</v>
      </c>
      <c r="J106" s="10">
        <v>4872</v>
      </c>
      <c r="K106" s="95">
        <v>4872</v>
      </c>
      <c r="L106" s="7" t="s">
        <v>90</v>
      </c>
    </row>
    <row r="107" spans="1:12" outlineLevel="2" x14ac:dyDescent="0.25">
      <c r="A107" s="6">
        <v>9</v>
      </c>
      <c r="B107" s="6">
        <v>14037</v>
      </c>
      <c r="C107" s="6" t="s">
        <v>31</v>
      </c>
      <c r="D107" s="87" t="s">
        <v>32</v>
      </c>
      <c r="E107" s="8">
        <v>42915</v>
      </c>
      <c r="F107" s="9">
        <v>54823</v>
      </c>
      <c r="G107" s="9">
        <v>4714.59</v>
      </c>
      <c r="H107" s="7">
        <v>0</v>
      </c>
      <c r="I107" s="7">
        <v>141.41</v>
      </c>
      <c r="J107" s="10">
        <v>4856</v>
      </c>
      <c r="K107" s="95">
        <v>4856</v>
      </c>
      <c r="L107" s="7" t="s">
        <v>98</v>
      </c>
    </row>
    <row r="108" spans="1:12" outlineLevel="2" x14ac:dyDescent="0.25">
      <c r="A108" s="13">
        <v>7</v>
      </c>
      <c r="B108" s="13">
        <v>14037</v>
      </c>
      <c r="C108" s="13" t="s">
        <v>31</v>
      </c>
      <c r="D108" s="87" t="s">
        <v>32</v>
      </c>
      <c r="E108" t="s">
        <v>99</v>
      </c>
      <c r="F108" s="11">
        <v>54893</v>
      </c>
      <c r="G108" s="11">
        <v>4728.1000000000004</v>
      </c>
      <c r="H108" s="7">
        <v>0</v>
      </c>
      <c r="I108" s="7">
        <v>141.9</v>
      </c>
      <c r="J108" s="11">
        <v>4870</v>
      </c>
      <c r="K108" s="95">
        <v>4870</v>
      </c>
      <c r="L108" s="14" t="s">
        <v>99</v>
      </c>
    </row>
    <row r="109" spans="1:12" outlineLevel="2" x14ac:dyDescent="0.25">
      <c r="A109" s="13">
        <v>7</v>
      </c>
      <c r="B109" s="13">
        <v>14037</v>
      </c>
      <c r="C109" s="13" t="s">
        <v>31</v>
      </c>
      <c r="D109" s="87" t="s">
        <v>32</v>
      </c>
      <c r="E109" t="s">
        <v>113</v>
      </c>
      <c r="F109" s="11">
        <v>54893</v>
      </c>
      <c r="G109" s="11">
        <v>4729.0600000000004</v>
      </c>
      <c r="H109" s="7">
        <v>0</v>
      </c>
      <c r="I109" s="7">
        <v>141.94</v>
      </c>
      <c r="J109" s="11">
        <v>4871</v>
      </c>
      <c r="K109" s="95">
        <v>4871</v>
      </c>
      <c r="L109" s="14" t="s">
        <v>113</v>
      </c>
    </row>
    <row r="110" spans="1:12" outlineLevel="2" x14ac:dyDescent="0.25">
      <c r="A110" s="13">
        <v>7</v>
      </c>
      <c r="B110" s="13">
        <v>14037</v>
      </c>
      <c r="C110" s="13" t="s">
        <v>31</v>
      </c>
      <c r="D110" s="87" t="s">
        <v>32</v>
      </c>
      <c r="E110" t="s">
        <v>114</v>
      </c>
      <c r="F110" s="11">
        <v>55947.29</v>
      </c>
      <c r="G110" s="11">
        <v>4939.8599999999997</v>
      </c>
      <c r="H110" s="7">
        <v>0</v>
      </c>
      <c r="I110" s="7">
        <v>148.13999999999999</v>
      </c>
      <c r="J110" s="11">
        <v>5088</v>
      </c>
      <c r="K110" s="95">
        <v>5088</v>
      </c>
      <c r="L110" s="14" t="s">
        <v>114</v>
      </c>
    </row>
    <row r="111" spans="1:12" outlineLevel="2" x14ac:dyDescent="0.25">
      <c r="A111" s="6">
        <v>7</v>
      </c>
      <c r="B111" s="6">
        <v>14037</v>
      </c>
      <c r="C111" s="6" t="s">
        <v>31</v>
      </c>
      <c r="D111" s="87" t="s">
        <v>32</v>
      </c>
      <c r="E111" t="s">
        <v>119</v>
      </c>
      <c r="F111" s="11">
        <v>13500</v>
      </c>
      <c r="G111" s="7">
        <v>0</v>
      </c>
      <c r="H111" s="7">
        <v>0</v>
      </c>
      <c r="I111" s="7">
        <v>0</v>
      </c>
      <c r="J111" s="7">
        <v>0</v>
      </c>
      <c r="K111" s="95">
        <v>0</v>
      </c>
      <c r="L111" s="6" t="s">
        <v>119</v>
      </c>
    </row>
    <row r="112" spans="1:12" outlineLevel="2" x14ac:dyDescent="0.25">
      <c r="A112" s="6">
        <v>8</v>
      </c>
      <c r="B112" s="6">
        <v>14037</v>
      </c>
      <c r="C112" s="6" t="s">
        <v>31</v>
      </c>
      <c r="D112" s="87" t="s">
        <v>32</v>
      </c>
      <c r="E112" t="s">
        <v>120</v>
      </c>
      <c r="F112" s="11">
        <v>55947.29</v>
      </c>
      <c r="G112" s="11">
        <v>3305.83</v>
      </c>
      <c r="H112" s="7">
        <v>0</v>
      </c>
      <c r="I112" s="7">
        <v>99.17</v>
      </c>
      <c r="J112" s="11">
        <v>3405</v>
      </c>
      <c r="K112" s="95">
        <v>3405</v>
      </c>
      <c r="L112" s="6" t="s">
        <v>120</v>
      </c>
    </row>
    <row r="113" spans="1:12" outlineLevel="2" x14ac:dyDescent="0.25">
      <c r="A113" s="6">
        <v>8</v>
      </c>
      <c r="B113" s="6">
        <v>14037</v>
      </c>
      <c r="C113" s="6" t="s">
        <v>31</v>
      </c>
      <c r="D113" s="87" t="s">
        <v>32</v>
      </c>
      <c r="E113" t="s">
        <v>126</v>
      </c>
      <c r="F113" s="11">
        <v>55947.29</v>
      </c>
      <c r="G113" s="11">
        <v>3305.81</v>
      </c>
      <c r="H113" s="7">
        <v>0</v>
      </c>
      <c r="I113" s="7">
        <v>99.19</v>
      </c>
      <c r="J113" s="11">
        <v>3405</v>
      </c>
      <c r="K113" s="95">
        <v>3405</v>
      </c>
      <c r="L113" s="6" t="s">
        <v>126</v>
      </c>
    </row>
    <row r="114" spans="1:12" outlineLevel="2" x14ac:dyDescent="0.25">
      <c r="A114" s="6">
        <v>8</v>
      </c>
      <c r="B114" s="6">
        <v>14037</v>
      </c>
      <c r="C114" s="6" t="s">
        <v>31</v>
      </c>
      <c r="D114" s="87" t="s">
        <v>32</v>
      </c>
      <c r="E114" t="s">
        <v>127</v>
      </c>
      <c r="F114" s="11">
        <v>55894.79</v>
      </c>
      <c r="G114" s="11">
        <v>3296.11</v>
      </c>
      <c r="H114" s="7">
        <v>0</v>
      </c>
      <c r="I114" s="7">
        <v>98.89</v>
      </c>
      <c r="J114" s="11">
        <v>3395</v>
      </c>
      <c r="K114" s="95">
        <v>3395</v>
      </c>
      <c r="L114" s="6" t="s">
        <v>127</v>
      </c>
    </row>
    <row r="115" spans="1:12" outlineLevel="2" x14ac:dyDescent="0.25">
      <c r="A115" s="28">
        <v>8</v>
      </c>
      <c r="B115" s="28">
        <v>14037</v>
      </c>
      <c r="C115" s="28" t="s">
        <v>31</v>
      </c>
      <c r="D115" s="88" t="s">
        <v>32</v>
      </c>
      <c r="E115" s="35" t="s">
        <v>128</v>
      </c>
      <c r="F115" s="30">
        <v>55935.12</v>
      </c>
      <c r="G115" s="30">
        <v>3303.87</v>
      </c>
      <c r="H115" s="29">
        <v>0</v>
      </c>
      <c r="I115" s="29">
        <v>99.13</v>
      </c>
      <c r="J115" s="30">
        <v>3403</v>
      </c>
      <c r="K115" s="96">
        <v>3403</v>
      </c>
      <c r="L115" s="7"/>
    </row>
    <row r="116" spans="1:12" outlineLevel="2" x14ac:dyDescent="0.25">
      <c r="A116" s="28">
        <v>8</v>
      </c>
      <c r="B116" s="28">
        <v>14037</v>
      </c>
      <c r="C116" s="28" t="s">
        <v>31</v>
      </c>
      <c r="D116" s="88" t="s">
        <v>32</v>
      </c>
      <c r="E116" s="35" t="s">
        <v>129</v>
      </c>
      <c r="F116" s="30">
        <v>57381.120000000003</v>
      </c>
      <c r="G116" s="30">
        <v>3593.2</v>
      </c>
      <c r="H116" s="29">
        <v>0</v>
      </c>
      <c r="I116" s="29">
        <v>107.8</v>
      </c>
      <c r="J116" s="30">
        <v>3701</v>
      </c>
      <c r="K116" s="96">
        <v>3701</v>
      </c>
      <c r="L116" s="7"/>
    </row>
    <row r="117" spans="1:12" outlineLevel="2" x14ac:dyDescent="0.25">
      <c r="A117" s="28">
        <v>8</v>
      </c>
      <c r="B117" s="28">
        <v>14037</v>
      </c>
      <c r="C117" s="28" t="s">
        <v>31</v>
      </c>
      <c r="D117" s="88" t="s">
        <v>32</v>
      </c>
      <c r="E117" s="35" t="s">
        <v>130</v>
      </c>
      <c r="F117" s="30">
        <v>58401.120000000003</v>
      </c>
      <c r="G117" s="30">
        <v>3796.11</v>
      </c>
      <c r="H117" s="29">
        <v>0</v>
      </c>
      <c r="I117" s="29">
        <v>113.89</v>
      </c>
      <c r="J117" s="30">
        <v>3910</v>
      </c>
      <c r="K117" s="96">
        <v>3910</v>
      </c>
      <c r="L117" s="7"/>
    </row>
    <row r="118" spans="1:12" outlineLevel="1" x14ac:dyDescent="0.25">
      <c r="A118" s="67" t="s">
        <v>1141</v>
      </c>
      <c r="B118" s="28">
        <f>SUBTOTAL(9,B105:B117)</f>
        <v>182481</v>
      </c>
      <c r="C118" s="28">
        <f>SUBTOTAL(9,C105:C117)</f>
        <v>0</v>
      </c>
      <c r="D118" s="88">
        <f>SUBTOTAL(9,D105:D117)</f>
        <v>0</v>
      </c>
      <c r="E118" s="35"/>
      <c r="F118" s="30"/>
      <c r="G118" s="30">
        <f>SUBTOTAL(9,G105:G117)</f>
        <v>49172.800000000003</v>
      </c>
      <c r="H118" s="29"/>
      <c r="I118" s="29">
        <f>SUBTOTAL(9,I105:I117)</f>
        <v>1475.2000000000003</v>
      </c>
      <c r="J118" s="30">
        <f>SUBTOTAL(9,J105:J117)</f>
        <v>50648</v>
      </c>
      <c r="K118" s="96">
        <f>SUBTOTAL(9,K105:K117)</f>
        <v>50648</v>
      </c>
      <c r="L118" s="7">
        <f>SUBTOTAL(9,L105:L117)</f>
        <v>0</v>
      </c>
    </row>
    <row r="119" spans="1:12" outlineLevel="2" x14ac:dyDescent="0.25">
      <c r="A119" s="6">
        <v>11</v>
      </c>
      <c r="B119" s="6">
        <v>14050</v>
      </c>
      <c r="C119" s="6" t="s">
        <v>33</v>
      </c>
      <c r="D119" s="87" t="s">
        <v>34</v>
      </c>
      <c r="E119" s="8">
        <v>42854</v>
      </c>
      <c r="F119" s="9">
        <v>31653.33</v>
      </c>
      <c r="G119" s="9">
        <v>665.01</v>
      </c>
      <c r="H119" s="7">
        <v>0</v>
      </c>
      <c r="I119" s="7">
        <v>19.989999999999998</v>
      </c>
      <c r="J119" s="12">
        <v>685</v>
      </c>
      <c r="K119" s="95">
        <v>685</v>
      </c>
      <c r="L119" s="7" t="s">
        <v>14</v>
      </c>
    </row>
    <row r="120" spans="1:12" outlineLevel="2" x14ac:dyDescent="0.25">
      <c r="A120" s="6">
        <v>11</v>
      </c>
      <c r="B120" s="6">
        <v>14050</v>
      </c>
      <c r="C120" s="6" t="s">
        <v>33</v>
      </c>
      <c r="D120" s="87" t="s">
        <v>34</v>
      </c>
      <c r="E120" s="8">
        <v>42885</v>
      </c>
      <c r="F120" s="9">
        <v>63093.33</v>
      </c>
      <c r="G120" s="9">
        <v>989.32</v>
      </c>
      <c r="H120" s="7">
        <v>0</v>
      </c>
      <c r="I120" s="7">
        <v>29.68</v>
      </c>
      <c r="J120" s="10">
        <v>1019</v>
      </c>
      <c r="K120" s="95">
        <v>1019</v>
      </c>
      <c r="L120" s="7" t="s">
        <v>90</v>
      </c>
    </row>
    <row r="121" spans="1:12" outlineLevel="2" x14ac:dyDescent="0.25">
      <c r="A121" s="6">
        <v>10</v>
      </c>
      <c r="B121" s="6">
        <v>14050</v>
      </c>
      <c r="C121" s="6" t="s">
        <v>33</v>
      </c>
      <c r="D121" s="87" t="s">
        <v>34</v>
      </c>
      <c r="E121" s="8">
        <v>42915</v>
      </c>
      <c r="F121" s="9">
        <v>33056.33</v>
      </c>
      <c r="G121" s="9">
        <v>1087.45</v>
      </c>
      <c r="H121" s="7">
        <v>0</v>
      </c>
      <c r="I121" s="7">
        <v>32.549999999999997</v>
      </c>
      <c r="J121" s="10">
        <v>1120</v>
      </c>
      <c r="K121" s="95">
        <v>1120</v>
      </c>
      <c r="L121" s="7" t="s">
        <v>98</v>
      </c>
    </row>
    <row r="122" spans="1:12" outlineLevel="2" x14ac:dyDescent="0.25">
      <c r="A122" s="13">
        <v>8</v>
      </c>
      <c r="B122" s="13">
        <v>14050</v>
      </c>
      <c r="C122" s="13" t="s">
        <v>33</v>
      </c>
      <c r="D122" s="87" t="s">
        <v>34</v>
      </c>
      <c r="E122" t="s">
        <v>99</v>
      </c>
      <c r="F122" s="11">
        <v>33056.33</v>
      </c>
      <c r="G122" s="11">
        <v>1087.31</v>
      </c>
      <c r="H122" s="7">
        <v>0</v>
      </c>
      <c r="I122" s="7">
        <v>32.69</v>
      </c>
      <c r="J122" s="11">
        <v>1120</v>
      </c>
      <c r="K122" s="95">
        <v>1120</v>
      </c>
      <c r="L122" s="14" t="s">
        <v>99</v>
      </c>
    </row>
    <row r="123" spans="1:12" outlineLevel="2" x14ac:dyDescent="0.25">
      <c r="A123" s="13">
        <v>8</v>
      </c>
      <c r="B123" s="13">
        <v>14050</v>
      </c>
      <c r="C123" s="13" t="s">
        <v>33</v>
      </c>
      <c r="D123" s="87" t="s">
        <v>34</v>
      </c>
      <c r="E123" t="s">
        <v>113</v>
      </c>
      <c r="F123" s="11">
        <v>33235.08</v>
      </c>
      <c r="G123" s="11">
        <v>1105.9100000000001</v>
      </c>
      <c r="H123" s="7">
        <v>0</v>
      </c>
      <c r="I123" s="7">
        <v>33.090000000000003</v>
      </c>
      <c r="J123" s="11">
        <v>1139</v>
      </c>
      <c r="K123" s="95">
        <v>1139</v>
      </c>
      <c r="L123" s="14" t="s">
        <v>113</v>
      </c>
    </row>
    <row r="124" spans="1:12" outlineLevel="2" x14ac:dyDescent="0.25">
      <c r="A124" s="13">
        <v>8</v>
      </c>
      <c r="B124" s="13">
        <v>14050</v>
      </c>
      <c r="C124" s="13" t="s">
        <v>33</v>
      </c>
      <c r="D124" s="87" t="s">
        <v>34</v>
      </c>
      <c r="E124" t="s">
        <v>114</v>
      </c>
      <c r="F124" s="11">
        <v>33876.51</v>
      </c>
      <c r="G124" s="11">
        <v>1169.96</v>
      </c>
      <c r="H124" s="7">
        <v>0</v>
      </c>
      <c r="I124" s="7">
        <v>35.04</v>
      </c>
      <c r="J124" s="11">
        <v>1205</v>
      </c>
      <c r="K124" s="95">
        <v>1205</v>
      </c>
      <c r="L124" s="14" t="s">
        <v>114</v>
      </c>
    </row>
    <row r="125" spans="1:12" outlineLevel="2" x14ac:dyDescent="0.25">
      <c r="A125" s="6">
        <v>8</v>
      </c>
      <c r="B125" s="6">
        <v>14050</v>
      </c>
      <c r="C125" s="6" t="s">
        <v>33</v>
      </c>
      <c r="D125" s="87" t="s">
        <v>34</v>
      </c>
      <c r="E125" t="s">
        <v>119</v>
      </c>
      <c r="F125" s="11">
        <v>13500</v>
      </c>
      <c r="G125" s="7">
        <v>0</v>
      </c>
      <c r="H125" s="7">
        <v>0</v>
      </c>
      <c r="I125" s="7">
        <v>0</v>
      </c>
      <c r="J125" s="7">
        <v>0</v>
      </c>
      <c r="K125" s="95">
        <v>0</v>
      </c>
      <c r="L125" s="6" t="s">
        <v>119</v>
      </c>
    </row>
    <row r="126" spans="1:12" outlineLevel="2" x14ac:dyDescent="0.25">
      <c r="A126" s="6">
        <v>9</v>
      </c>
      <c r="B126" s="6">
        <v>14050</v>
      </c>
      <c r="C126" s="6" t="s">
        <v>33</v>
      </c>
      <c r="D126" s="87" t="s">
        <v>34</v>
      </c>
      <c r="E126" t="s">
        <v>120</v>
      </c>
      <c r="F126" s="11">
        <v>34213.68</v>
      </c>
      <c r="G126" s="7">
        <v>622.30999999999995</v>
      </c>
      <c r="H126" s="7">
        <v>0</v>
      </c>
      <c r="I126" s="7">
        <v>18.690000000000001</v>
      </c>
      <c r="J126" s="7">
        <v>641</v>
      </c>
      <c r="K126" s="95">
        <v>641</v>
      </c>
      <c r="L126" s="6" t="s">
        <v>120</v>
      </c>
    </row>
    <row r="127" spans="1:12" outlineLevel="2" x14ac:dyDescent="0.25">
      <c r="A127" s="6">
        <v>9</v>
      </c>
      <c r="B127" s="6">
        <v>14050</v>
      </c>
      <c r="C127" s="6" t="s">
        <v>33</v>
      </c>
      <c r="D127" s="87" t="s">
        <v>34</v>
      </c>
      <c r="E127" s="7" t="s">
        <v>126</v>
      </c>
      <c r="F127" s="11">
        <v>34213.68</v>
      </c>
      <c r="G127" s="7">
        <v>0.97</v>
      </c>
      <c r="H127" s="7">
        <v>0</v>
      </c>
      <c r="I127" s="7">
        <v>0.03</v>
      </c>
      <c r="J127" s="7">
        <v>1</v>
      </c>
      <c r="K127" s="95">
        <v>1</v>
      </c>
      <c r="L127" s="6" t="s">
        <v>126</v>
      </c>
    </row>
    <row r="128" spans="1:12" outlineLevel="2" x14ac:dyDescent="0.25">
      <c r="A128" s="6">
        <v>9</v>
      </c>
      <c r="B128" s="6">
        <v>14050</v>
      </c>
      <c r="C128" s="6" t="s">
        <v>33</v>
      </c>
      <c r="D128" s="87" t="s">
        <v>34</v>
      </c>
      <c r="E128" s="7" t="s">
        <v>127</v>
      </c>
      <c r="F128" s="11">
        <v>34213.68</v>
      </c>
      <c r="G128" s="7">
        <v>0.97</v>
      </c>
      <c r="H128" s="7">
        <v>0</v>
      </c>
      <c r="I128" s="7">
        <v>0.03</v>
      </c>
      <c r="J128" s="7">
        <v>1</v>
      </c>
      <c r="K128" s="95">
        <v>1</v>
      </c>
      <c r="L128" s="6" t="s">
        <v>127</v>
      </c>
    </row>
    <row r="129" spans="1:12" outlineLevel="2" x14ac:dyDescent="0.25">
      <c r="A129" s="28">
        <v>9</v>
      </c>
      <c r="B129" s="28">
        <v>14050</v>
      </c>
      <c r="C129" s="28" t="s">
        <v>33</v>
      </c>
      <c r="D129" s="88" t="s">
        <v>34</v>
      </c>
      <c r="E129" s="29" t="s">
        <v>128</v>
      </c>
      <c r="F129" s="30">
        <v>34213.68</v>
      </c>
      <c r="G129" s="29">
        <v>0.97</v>
      </c>
      <c r="H129" s="29">
        <v>0</v>
      </c>
      <c r="I129" s="29">
        <v>0.03</v>
      </c>
      <c r="J129" s="29">
        <v>1</v>
      </c>
      <c r="K129" s="96">
        <v>1</v>
      </c>
      <c r="L129" s="7"/>
    </row>
    <row r="130" spans="1:12" outlineLevel="2" x14ac:dyDescent="0.25">
      <c r="A130" s="28">
        <v>9</v>
      </c>
      <c r="B130" s="28">
        <v>14050</v>
      </c>
      <c r="C130" s="28" t="s">
        <v>33</v>
      </c>
      <c r="D130" s="88" t="s">
        <v>34</v>
      </c>
      <c r="E130" s="29" t="s">
        <v>129</v>
      </c>
      <c r="F130" s="30">
        <v>34113.68</v>
      </c>
      <c r="G130" s="29">
        <v>0.92</v>
      </c>
      <c r="H130" s="29">
        <v>0</v>
      </c>
      <c r="I130" s="29">
        <v>0.08</v>
      </c>
      <c r="J130" s="29">
        <v>1</v>
      </c>
      <c r="K130" s="96">
        <v>1</v>
      </c>
      <c r="L130" s="7"/>
    </row>
    <row r="131" spans="1:12" outlineLevel="1" x14ac:dyDescent="0.25">
      <c r="A131" s="67" t="s">
        <v>1142</v>
      </c>
      <c r="B131" s="28">
        <f>SUBTOTAL(9,B119:B130)</f>
        <v>168600</v>
      </c>
      <c r="C131" s="28">
        <f>SUBTOTAL(9,C119:C130)</f>
        <v>0</v>
      </c>
      <c r="D131" s="88">
        <f>SUBTOTAL(9,D119:D130)</f>
        <v>0</v>
      </c>
      <c r="E131" s="29"/>
      <c r="F131" s="30"/>
      <c r="G131" s="29">
        <f>SUBTOTAL(9,G119:G130)</f>
        <v>6731.1000000000013</v>
      </c>
      <c r="H131" s="29"/>
      <c r="I131" s="29">
        <f>SUBTOTAL(9,I119:I130)</f>
        <v>201.9</v>
      </c>
      <c r="J131" s="29">
        <f>SUBTOTAL(9,J119:J130)</f>
        <v>6933</v>
      </c>
      <c r="K131" s="96">
        <f>SUBTOTAL(9,K119:K130)</f>
        <v>6933</v>
      </c>
      <c r="L131" s="7">
        <f>SUBTOTAL(9,L119:L130)</f>
        <v>0</v>
      </c>
    </row>
    <row r="132" spans="1:12" outlineLevel="2" x14ac:dyDescent="0.25">
      <c r="A132" s="6">
        <v>12</v>
      </c>
      <c r="B132" s="6">
        <v>14057</v>
      </c>
      <c r="C132" s="6" t="s">
        <v>35</v>
      </c>
      <c r="D132" s="87" t="s">
        <v>36</v>
      </c>
      <c r="E132" s="42">
        <v>42854</v>
      </c>
      <c r="F132" s="9">
        <v>65028.33</v>
      </c>
      <c r="G132" s="9">
        <v>1502.74</v>
      </c>
      <c r="H132" s="7">
        <v>0</v>
      </c>
      <c r="I132" s="7">
        <v>45.26</v>
      </c>
      <c r="J132" s="10">
        <v>1548</v>
      </c>
      <c r="K132" s="95">
        <v>1548</v>
      </c>
      <c r="L132" s="7" t="s">
        <v>14</v>
      </c>
    </row>
    <row r="133" spans="1:12" outlineLevel="2" x14ac:dyDescent="0.25">
      <c r="A133" s="6">
        <v>39</v>
      </c>
      <c r="B133" s="6">
        <v>14057</v>
      </c>
      <c r="C133" s="6" t="s">
        <v>35</v>
      </c>
      <c r="D133" s="87" t="s">
        <v>124</v>
      </c>
      <c r="E133" s="7" t="s">
        <v>120</v>
      </c>
      <c r="F133" s="11">
        <v>864955</v>
      </c>
      <c r="G133" s="7"/>
      <c r="H133" s="7"/>
      <c r="I133" s="7"/>
      <c r="J133" s="11">
        <v>87055</v>
      </c>
      <c r="K133" s="95">
        <v>2781</v>
      </c>
      <c r="L133" s="6" t="s">
        <v>120</v>
      </c>
    </row>
    <row r="134" spans="1:12" outlineLevel="2" x14ac:dyDescent="0.25">
      <c r="A134" s="6">
        <v>37</v>
      </c>
      <c r="B134" s="6">
        <v>14057</v>
      </c>
      <c r="C134" s="6" t="s">
        <v>35</v>
      </c>
      <c r="D134" s="87" t="s">
        <v>124</v>
      </c>
      <c r="E134" s="7" t="s">
        <v>127</v>
      </c>
      <c r="F134" s="11">
        <v>40264</v>
      </c>
      <c r="G134" s="7"/>
      <c r="H134" s="7"/>
      <c r="I134" s="7"/>
      <c r="J134" s="11">
        <v>8294</v>
      </c>
      <c r="K134" s="95">
        <v>8294</v>
      </c>
      <c r="L134" s="6" t="s">
        <v>127</v>
      </c>
    </row>
    <row r="135" spans="1:12" outlineLevel="1" x14ac:dyDescent="0.25">
      <c r="A135" s="40" t="s">
        <v>1143</v>
      </c>
      <c r="B135" s="6">
        <f>SUBTOTAL(9,B132:B134)</f>
        <v>42171</v>
      </c>
      <c r="C135" s="6">
        <f>SUBTOTAL(9,C132:C134)</f>
        <v>0</v>
      </c>
      <c r="D135" s="87">
        <f>SUBTOTAL(9,D132:D134)</f>
        <v>0</v>
      </c>
      <c r="E135" s="7"/>
      <c r="F135" s="11"/>
      <c r="G135" s="7">
        <f>SUBTOTAL(9,G132:G134)</f>
        <v>1502.74</v>
      </c>
      <c r="H135" s="7"/>
      <c r="I135" s="7">
        <f>SUBTOTAL(9,I132:I134)</f>
        <v>45.26</v>
      </c>
      <c r="J135" s="11">
        <f>SUBTOTAL(9,J132:J134)</f>
        <v>96897</v>
      </c>
      <c r="K135" s="95">
        <f>SUBTOTAL(9,K132:K134)</f>
        <v>12623</v>
      </c>
      <c r="L135" s="6">
        <f>SUBTOTAL(9,L132:L134)</f>
        <v>0</v>
      </c>
    </row>
    <row r="136" spans="1:12" outlineLevel="2" x14ac:dyDescent="0.25">
      <c r="A136" s="6">
        <v>13</v>
      </c>
      <c r="B136" s="6">
        <v>14067</v>
      </c>
      <c r="C136" s="6" t="s">
        <v>37</v>
      </c>
      <c r="D136" s="87" t="s">
        <v>38</v>
      </c>
      <c r="E136" s="42">
        <v>42854</v>
      </c>
      <c r="F136" s="9">
        <v>34889.17</v>
      </c>
      <c r="G136" s="9">
        <v>989.31</v>
      </c>
      <c r="H136" s="7">
        <v>0</v>
      </c>
      <c r="I136" s="7">
        <v>29.69</v>
      </c>
      <c r="J136" s="10">
        <v>1019</v>
      </c>
      <c r="K136" s="95">
        <v>1019</v>
      </c>
      <c r="L136" s="7" t="s">
        <v>14</v>
      </c>
    </row>
    <row r="137" spans="1:12" outlineLevel="2" x14ac:dyDescent="0.25">
      <c r="A137" s="6">
        <v>12</v>
      </c>
      <c r="B137" s="6">
        <v>14067</v>
      </c>
      <c r="C137" s="6" t="s">
        <v>37</v>
      </c>
      <c r="D137" s="87" t="s">
        <v>38</v>
      </c>
      <c r="E137" s="42">
        <v>42885</v>
      </c>
      <c r="F137" s="9">
        <v>52591.9</v>
      </c>
      <c r="G137" s="9">
        <v>4244.63</v>
      </c>
      <c r="H137" s="7">
        <v>0</v>
      </c>
      <c r="I137" s="7">
        <v>127.37</v>
      </c>
      <c r="J137" s="10">
        <v>4372</v>
      </c>
      <c r="K137" s="95">
        <v>4372</v>
      </c>
      <c r="L137" s="7" t="s">
        <v>90</v>
      </c>
    </row>
    <row r="138" spans="1:12" outlineLevel="2" x14ac:dyDescent="0.25">
      <c r="A138" s="6">
        <v>11</v>
      </c>
      <c r="B138" s="6">
        <v>14067</v>
      </c>
      <c r="C138" s="6" t="s">
        <v>37</v>
      </c>
      <c r="D138" s="87" t="s">
        <v>38</v>
      </c>
      <c r="E138" s="42">
        <v>42915</v>
      </c>
      <c r="F138" s="9">
        <v>34888.9</v>
      </c>
      <c r="G138" s="9">
        <v>840.83</v>
      </c>
      <c r="H138" s="7">
        <v>0</v>
      </c>
      <c r="I138" s="7">
        <v>25.17</v>
      </c>
      <c r="J138" s="12">
        <v>866</v>
      </c>
      <c r="K138" s="95">
        <v>866</v>
      </c>
      <c r="L138" s="7" t="s">
        <v>98</v>
      </c>
    </row>
    <row r="139" spans="1:12" outlineLevel="2" x14ac:dyDescent="0.25">
      <c r="A139" s="13">
        <v>9</v>
      </c>
      <c r="B139" s="13">
        <v>14067</v>
      </c>
      <c r="C139" s="13" t="s">
        <v>37</v>
      </c>
      <c r="D139" s="87" t="s">
        <v>38</v>
      </c>
      <c r="E139" s="7" t="s">
        <v>99</v>
      </c>
      <c r="F139" s="11">
        <v>53893.34</v>
      </c>
      <c r="G139" s="11">
        <v>4489.28</v>
      </c>
      <c r="H139" s="7">
        <v>0</v>
      </c>
      <c r="I139" s="7">
        <v>134.72</v>
      </c>
      <c r="J139" s="11">
        <v>4624</v>
      </c>
      <c r="K139" s="95">
        <v>4624</v>
      </c>
      <c r="L139" s="14" t="s">
        <v>99</v>
      </c>
    </row>
    <row r="140" spans="1:12" outlineLevel="2" x14ac:dyDescent="0.25">
      <c r="A140" s="13">
        <v>9</v>
      </c>
      <c r="B140" s="13">
        <v>14067</v>
      </c>
      <c r="C140" s="13" t="s">
        <v>37</v>
      </c>
      <c r="D140" s="87" t="s">
        <v>38</v>
      </c>
      <c r="E140" s="7" t="s">
        <v>113</v>
      </c>
      <c r="F140" s="11">
        <v>34889.589999999997</v>
      </c>
      <c r="G140" s="7">
        <v>621.32000000000005</v>
      </c>
      <c r="H140" s="7">
        <v>0</v>
      </c>
      <c r="I140" s="7">
        <v>18.68</v>
      </c>
      <c r="J140" s="7">
        <v>640</v>
      </c>
      <c r="K140" s="95">
        <v>640</v>
      </c>
      <c r="L140" s="14" t="s">
        <v>113</v>
      </c>
    </row>
    <row r="141" spans="1:12" outlineLevel="2" x14ac:dyDescent="0.25">
      <c r="A141" s="13">
        <v>9</v>
      </c>
      <c r="B141" s="13">
        <v>14067</v>
      </c>
      <c r="C141" s="13" t="s">
        <v>37</v>
      </c>
      <c r="D141" s="87" t="s">
        <v>38</v>
      </c>
      <c r="E141" s="7" t="s">
        <v>114</v>
      </c>
      <c r="F141" s="11">
        <v>43258.16</v>
      </c>
      <c r="G141" s="11">
        <v>2372.83</v>
      </c>
      <c r="H141" s="7">
        <v>0</v>
      </c>
      <c r="I141" s="7">
        <v>71.17</v>
      </c>
      <c r="J141" s="11">
        <v>2444</v>
      </c>
      <c r="K141" s="95">
        <v>2444</v>
      </c>
      <c r="L141" s="14" t="s">
        <v>114</v>
      </c>
    </row>
    <row r="142" spans="1:12" outlineLevel="2" x14ac:dyDescent="0.25">
      <c r="A142" s="6">
        <v>10</v>
      </c>
      <c r="B142" s="6">
        <v>14067</v>
      </c>
      <c r="C142" s="6" t="s">
        <v>37</v>
      </c>
      <c r="D142" s="87" t="s">
        <v>38</v>
      </c>
      <c r="E142" s="7" t="s">
        <v>126</v>
      </c>
      <c r="F142" s="11">
        <v>65312.39</v>
      </c>
      <c r="G142" s="11">
        <v>1581.55</v>
      </c>
      <c r="H142" s="7">
        <v>0</v>
      </c>
      <c r="I142" s="7">
        <v>47.45</v>
      </c>
      <c r="J142" s="11">
        <v>1629</v>
      </c>
      <c r="K142" s="95">
        <v>1629</v>
      </c>
      <c r="L142" s="6" t="s">
        <v>126</v>
      </c>
    </row>
    <row r="143" spans="1:12" outlineLevel="2" x14ac:dyDescent="0.25">
      <c r="A143" s="6">
        <v>10</v>
      </c>
      <c r="B143" s="6">
        <v>14067</v>
      </c>
      <c r="C143" s="6" t="s">
        <v>37</v>
      </c>
      <c r="D143" s="87" t="s">
        <v>38</v>
      </c>
      <c r="E143" s="7" t="s">
        <v>127</v>
      </c>
      <c r="F143" s="11">
        <v>113397.14</v>
      </c>
      <c r="G143" s="11">
        <v>10528.16</v>
      </c>
      <c r="H143" s="7">
        <v>0</v>
      </c>
      <c r="I143" s="7">
        <v>315.83999999999997</v>
      </c>
      <c r="J143" s="11">
        <v>10844</v>
      </c>
      <c r="K143" s="95">
        <v>10844</v>
      </c>
      <c r="L143" s="6" t="s">
        <v>127</v>
      </c>
    </row>
    <row r="144" spans="1:12" outlineLevel="2" x14ac:dyDescent="0.25">
      <c r="A144" s="28">
        <v>10</v>
      </c>
      <c r="B144" s="28">
        <v>14067</v>
      </c>
      <c r="C144" s="28" t="s">
        <v>37</v>
      </c>
      <c r="D144" s="88" t="s">
        <v>38</v>
      </c>
      <c r="E144" s="29" t="s">
        <v>128</v>
      </c>
      <c r="F144" s="30">
        <v>46842.07</v>
      </c>
      <c r="G144" s="29">
        <v>0.97</v>
      </c>
      <c r="H144" s="29">
        <v>0</v>
      </c>
      <c r="I144" s="29">
        <v>0.03</v>
      </c>
      <c r="J144" s="29">
        <v>1</v>
      </c>
      <c r="K144" s="96">
        <v>1</v>
      </c>
      <c r="L144" s="7"/>
    </row>
    <row r="145" spans="1:12" outlineLevel="2" x14ac:dyDescent="0.25">
      <c r="A145" s="28">
        <v>10</v>
      </c>
      <c r="B145" s="28">
        <v>14067</v>
      </c>
      <c r="C145" s="28" t="s">
        <v>37</v>
      </c>
      <c r="D145" s="88" t="s">
        <v>38</v>
      </c>
      <c r="E145" s="29" t="s">
        <v>129</v>
      </c>
      <c r="F145" s="30">
        <v>44492.07</v>
      </c>
      <c r="G145" s="29">
        <v>1</v>
      </c>
      <c r="H145" s="29">
        <v>0</v>
      </c>
      <c r="I145" s="29">
        <v>0</v>
      </c>
      <c r="J145" s="29">
        <v>1</v>
      </c>
      <c r="K145" s="96">
        <v>1</v>
      </c>
      <c r="L145" s="7"/>
    </row>
    <row r="146" spans="1:12" outlineLevel="1" x14ac:dyDescent="0.25">
      <c r="A146" s="67" t="s">
        <v>1144</v>
      </c>
      <c r="B146" s="28">
        <f>SUBTOTAL(9,B136:B145)</f>
        <v>140670</v>
      </c>
      <c r="C146" s="28">
        <f>SUBTOTAL(9,C136:C145)</f>
        <v>0</v>
      </c>
      <c r="D146" s="88">
        <f>SUBTOTAL(9,D136:D145)</f>
        <v>0</v>
      </c>
      <c r="E146" s="29"/>
      <c r="F146" s="30"/>
      <c r="G146" s="29">
        <f>SUBTOTAL(9,G136:G145)</f>
        <v>25669.879999999997</v>
      </c>
      <c r="H146" s="29"/>
      <c r="I146" s="29">
        <f>SUBTOTAL(9,I136:I145)</f>
        <v>770.12</v>
      </c>
      <c r="J146" s="29">
        <f>SUBTOTAL(9,J136:J145)</f>
        <v>26440</v>
      </c>
      <c r="K146" s="96">
        <f>SUBTOTAL(9,K136:K145)</f>
        <v>26440</v>
      </c>
      <c r="L146" s="7">
        <f>SUBTOTAL(9,L136:L145)</f>
        <v>0</v>
      </c>
    </row>
    <row r="147" spans="1:12" outlineLevel="2" x14ac:dyDescent="0.25">
      <c r="A147" s="6">
        <v>13</v>
      </c>
      <c r="B147" s="6">
        <v>14069</v>
      </c>
      <c r="C147" s="6" t="s">
        <v>91</v>
      </c>
      <c r="D147" s="87" t="s">
        <v>92</v>
      </c>
      <c r="E147" s="42">
        <v>42885</v>
      </c>
      <c r="F147" s="9">
        <v>40116.36</v>
      </c>
      <c r="G147" s="9">
        <v>1284.46</v>
      </c>
      <c r="H147" s="7">
        <v>0</v>
      </c>
      <c r="I147" s="7">
        <v>38.54</v>
      </c>
      <c r="J147" s="10">
        <v>1323</v>
      </c>
      <c r="K147" s="95">
        <v>1323</v>
      </c>
      <c r="L147" s="7" t="s">
        <v>90</v>
      </c>
    </row>
    <row r="148" spans="1:12" outlineLevel="2" x14ac:dyDescent="0.25">
      <c r="A148" s="6">
        <v>12</v>
      </c>
      <c r="B148" s="6">
        <v>14069</v>
      </c>
      <c r="C148" s="6" t="s">
        <v>91</v>
      </c>
      <c r="D148" s="87" t="s">
        <v>92</v>
      </c>
      <c r="E148" s="42">
        <v>42915</v>
      </c>
      <c r="F148" s="9">
        <v>40139.360000000001</v>
      </c>
      <c r="G148" s="9">
        <v>1286.47</v>
      </c>
      <c r="H148" s="7">
        <v>0</v>
      </c>
      <c r="I148" s="7">
        <v>38.53</v>
      </c>
      <c r="J148" s="10">
        <v>1325</v>
      </c>
      <c r="K148" s="95">
        <v>1325</v>
      </c>
      <c r="L148" s="7" t="s">
        <v>98</v>
      </c>
    </row>
    <row r="149" spans="1:12" outlineLevel="2" x14ac:dyDescent="0.25">
      <c r="A149" s="13">
        <v>10</v>
      </c>
      <c r="B149" s="13">
        <v>14069</v>
      </c>
      <c r="C149" s="13" t="s">
        <v>91</v>
      </c>
      <c r="D149" s="87" t="s">
        <v>92</v>
      </c>
      <c r="E149" s="7" t="s">
        <v>99</v>
      </c>
      <c r="F149" s="11">
        <v>35165.82</v>
      </c>
      <c r="G149" s="7">
        <v>858.22</v>
      </c>
      <c r="H149" s="7">
        <v>0</v>
      </c>
      <c r="I149" s="7">
        <v>25.78</v>
      </c>
      <c r="J149" s="7">
        <v>884</v>
      </c>
      <c r="K149" s="95">
        <v>884</v>
      </c>
      <c r="L149" s="14" t="s">
        <v>99</v>
      </c>
    </row>
    <row r="150" spans="1:12" outlineLevel="2" x14ac:dyDescent="0.25">
      <c r="A150" s="13">
        <v>10</v>
      </c>
      <c r="B150" s="13">
        <v>14069</v>
      </c>
      <c r="C150" s="13" t="s">
        <v>91</v>
      </c>
      <c r="D150" s="87" t="s">
        <v>92</v>
      </c>
      <c r="E150" s="7" t="s">
        <v>113</v>
      </c>
      <c r="F150" s="11">
        <v>31209.57</v>
      </c>
      <c r="G150" s="7">
        <v>462.03</v>
      </c>
      <c r="H150" s="7">
        <v>0</v>
      </c>
      <c r="I150" s="7">
        <v>13.97</v>
      </c>
      <c r="J150" s="7">
        <v>476</v>
      </c>
      <c r="K150" s="95">
        <v>476</v>
      </c>
      <c r="L150" s="14" t="s">
        <v>113</v>
      </c>
    </row>
    <row r="151" spans="1:12" outlineLevel="2" x14ac:dyDescent="0.25">
      <c r="A151" s="13">
        <v>10</v>
      </c>
      <c r="B151" s="13">
        <v>14069</v>
      </c>
      <c r="C151" s="13" t="s">
        <v>91</v>
      </c>
      <c r="D151" s="87" t="s">
        <v>92</v>
      </c>
      <c r="E151" s="7" t="s">
        <v>114</v>
      </c>
      <c r="F151" s="11">
        <v>39278.14</v>
      </c>
      <c r="G151" s="11">
        <v>1268.9000000000001</v>
      </c>
      <c r="H151" s="7">
        <v>0</v>
      </c>
      <c r="I151" s="7">
        <v>38.1</v>
      </c>
      <c r="J151" s="11">
        <v>1307</v>
      </c>
      <c r="K151" s="95">
        <v>1307</v>
      </c>
      <c r="L151" s="14" t="s">
        <v>114</v>
      </c>
    </row>
    <row r="152" spans="1:12" outlineLevel="2" x14ac:dyDescent="0.25">
      <c r="A152" s="6">
        <v>9</v>
      </c>
      <c r="B152" s="6">
        <v>14069</v>
      </c>
      <c r="C152" s="6" t="s">
        <v>91</v>
      </c>
      <c r="D152" s="87" t="s">
        <v>92</v>
      </c>
      <c r="E152" s="7" t="s">
        <v>119</v>
      </c>
      <c r="F152" s="11">
        <v>8692</v>
      </c>
      <c r="G152" s="7">
        <v>0</v>
      </c>
      <c r="H152" s="7">
        <v>0</v>
      </c>
      <c r="I152" s="7">
        <v>0</v>
      </c>
      <c r="J152" s="7">
        <v>0</v>
      </c>
      <c r="K152" s="95">
        <v>0</v>
      </c>
      <c r="L152" s="6" t="s">
        <v>119</v>
      </c>
    </row>
    <row r="153" spans="1:12" outlineLevel="2" x14ac:dyDescent="0.25">
      <c r="A153" s="6">
        <v>10</v>
      </c>
      <c r="B153" s="6">
        <v>14069</v>
      </c>
      <c r="C153" s="6" t="s">
        <v>91</v>
      </c>
      <c r="D153" s="87" t="s">
        <v>92</v>
      </c>
      <c r="E153" s="7" t="s">
        <v>120</v>
      </c>
      <c r="F153" s="11">
        <v>39277.97</v>
      </c>
      <c r="G153" s="7">
        <v>694.19</v>
      </c>
      <c r="H153" s="7">
        <v>0</v>
      </c>
      <c r="I153" s="7">
        <v>20.81</v>
      </c>
      <c r="J153" s="7">
        <v>715</v>
      </c>
      <c r="K153" s="95">
        <v>715</v>
      </c>
      <c r="L153" s="6" t="s">
        <v>120</v>
      </c>
    </row>
    <row r="154" spans="1:12" outlineLevel="2" x14ac:dyDescent="0.25">
      <c r="A154" s="6">
        <v>11</v>
      </c>
      <c r="B154" s="6">
        <v>14069</v>
      </c>
      <c r="C154" s="6" t="s">
        <v>91</v>
      </c>
      <c r="D154" s="87" t="s">
        <v>92</v>
      </c>
      <c r="E154" s="7" t="s">
        <v>126</v>
      </c>
      <c r="F154" s="11">
        <v>37011.769999999997</v>
      </c>
      <c r="G154" s="7">
        <v>580.61</v>
      </c>
      <c r="H154" s="7">
        <v>0</v>
      </c>
      <c r="I154" s="7">
        <v>17.39</v>
      </c>
      <c r="J154" s="7">
        <v>598</v>
      </c>
      <c r="K154" s="95">
        <v>598</v>
      </c>
      <c r="L154" s="6" t="s">
        <v>126</v>
      </c>
    </row>
    <row r="155" spans="1:12" outlineLevel="2" x14ac:dyDescent="0.25">
      <c r="A155" s="6">
        <v>11</v>
      </c>
      <c r="B155" s="6">
        <v>14069</v>
      </c>
      <c r="C155" s="6" t="s">
        <v>91</v>
      </c>
      <c r="D155" s="87" t="s">
        <v>92</v>
      </c>
      <c r="E155" s="7" t="s">
        <v>127</v>
      </c>
      <c r="F155" s="11">
        <v>39277.769999999997</v>
      </c>
      <c r="G155" s="7">
        <v>693.21</v>
      </c>
      <c r="H155" s="7">
        <v>0</v>
      </c>
      <c r="I155" s="7">
        <v>20.79</v>
      </c>
      <c r="J155" s="7">
        <v>714</v>
      </c>
      <c r="K155" s="95">
        <v>714</v>
      </c>
      <c r="L155" s="6" t="s">
        <v>127</v>
      </c>
    </row>
    <row r="156" spans="1:12" outlineLevel="2" x14ac:dyDescent="0.25">
      <c r="A156" s="28">
        <v>11</v>
      </c>
      <c r="B156" s="28">
        <v>14069</v>
      </c>
      <c r="C156" s="28" t="s">
        <v>91</v>
      </c>
      <c r="D156" s="88" t="s">
        <v>92</v>
      </c>
      <c r="E156" s="29" t="s">
        <v>128</v>
      </c>
      <c r="F156" s="30">
        <v>39277.769999999997</v>
      </c>
      <c r="G156" s="29">
        <v>693.22</v>
      </c>
      <c r="H156" s="29">
        <v>0</v>
      </c>
      <c r="I156" s="29">
        <v>20.78</v>
      </c>
      <c r="J156" s="29">
        <v>714</v>
      </c>
      <c r="K156" s="96">
        <v>714</v>
      </c>
      <c r="L156" s="7"/>
    </row>
    <row r="157" spans="1:12" outlineLevel="2" x14ac:dyDescent="0.25">
      <c r="A157" s="28">
        <v>11</v>
      </c>
      <c r="B157" s="28">
        <v>14069</v>
      </c>
      <c r="C157" s="28" t="s">
        <v>91</v>
      </c>
      <c r="D157" s="88" t="s">
        <v>92</v>
      </c>
      <c r="E157" s="29" t="s">
        <v>129</v>
      </c>
      <c r="F157" s="30">
        <v>39147.769999999997</v>
      </c>
      <c r="G157" s="29">
        <v>687.39</v>
      </c>
      <c r="H157" s="29">
        <v>0</v>
      </c>
      <c r="I157" s="29">
        <v>20.61</v>
      </c>
      <c r="J157" s="29">
        <v>708</v>
      </c>
      <c r="K157" s="96">
        <v>708</v>
      </c>
      <c r="L157" s="7"/>
    </row>
    <row r="158" spans="1:12" outlineLevel="2" x14ac:dyDescent="0.25">
      <c r="A158" s="28">
        <v>9</v>
      </c>
      <c r="B158" s="28">
        <v>14069</v>
      </c>
      <c r="C158" s="28" t="s">
        <v>91</v>
      </c>
      <c r="D158" s="88" t="s">
        <v>92</v>
      </c>
      <c r="E158" s="29" t="s">
        <v>130</v>
      </c>
      <c r="F158" s="30">
        <v>39563.769999999997</v>
      </c>
      <c r="G158" s="29">
        <v>707.76</v>
      </c>
      <c r="H158" s="29">
        <v>0</v>
      </c>
      <c r="I158" s="29">
        <v>21.24</v>
      </c>
      <c r="J158" s="29">
        <v>729</v>
      </c>
      <c r="K158" s="96">
        <v>729</v>
      </c>
      <c r="L158" s="7"/>
    </row>
    <row r="159" spans="1:12" outlineLevel="1" x14ac:dyDescent="0.25">
      <c r="A159" s="67" t="s">
        <v>1145</v>
      </c>
      <c r="B159" s="28">
        <f>SUBTOTAL(9,B147:B158)</f>
        <v>168828</v>
      </c>
      <c r="C159" s="28">
        <f>SUBTOTAL(9,C147:C158)</f>
        <v>0</v>
      </c>
      <c r="D159" s="88">
        <f>SUBTOTAL(9,D147:D158)</f>
        <v>0</v>
      </c>
      <c r="E159" s="29"/>
      <c r="F159" s="30"/>
      <c r="G159" s="29">
        <f>SUBTOTAL(9,G147:G158)</f>
        <v>9216.4600000000009</v>
      </c>
      <c r="H159" s="29"/>
      <c r="I159" s="29">
        <f>SUBTOTAL(9,I147:I158)</f>
        <v>276.54000000000002</v>
      </c>
      <c r="J159" s="29">
        <f>SUBTOTAL(9,J147:J158)</f>
        <v>9493</v>
      </c>
      <c r="K159" s="96">
        <f>SUBTOTAL(9,K147:K158)</f>
        <v>9493</v>
      </c>
      <c r="L159" s="7">
        <f>SUBTOTAL(9,L147:L158)</f>
        <v>0</v>
      </c>
    </row>
    <row r="160" spans="1:12" outlineLevel="2" x14ac:dyDescent="0.25">
      <c r="A160" s="6">
        <v>14</v>
      </c>
      <c r="B160" s="6">
        <v>14073</v>
      </c>
      <c r="C160" s="6" t="s">
        <v>39</v>
      </c>
      <c r="D160" s="87" t="s">
        <v>40</v>
      </c>
      <c r="E160" s="42">
        <v>42854</v>
      </c>
      <c r="F160" s="9">
        <v>51860.83</v>
      </c>
      <c r="G160" s="9">
        <v>4122.37</v>
      </c>
      <c r="H160" s="7">
        <v>0</v>
      </c>
      <c r="I160" s="7">
        <v>123.63</v>
      </c>
      <c r="J160" s="10">
        <v>4246</v>
      </c>
      <c r="K160" s="95">
        <v>4246</v>
      </c>
      <c r="L160" s="7" t="s">
        <v>14</v>
      </c>
    </row>
    <row r="161" spans="1:12" outlineLevel="2" x14ac:dyDescent="0.25">
      <c r="A161" s="6">
        <v>14</v>
      </c>
      <c r="B161" s="6">
        <v>14073</v>
      </c>
      <c r="C161" s="6" t="s">
        <v>39</v>
      </c>
      <c r="D161" s="87" t="s">
        <v>40</v>
      </c>
      <c r="E161" s="42">
        <v>42885</v>
      </c>
      <c r="F161" s="9">
        <v>56192.65</v>
      </c>
      <c r="G161" s="9">
        <v>4988.3500000000004</v>
      </c>
      <c r="H161" s="7">
        <v>0</v>
      </c>
      <c r="I161" s="7">
        <v>149.65</v>
      </c>
      <c r="J161" s="10">
        <v>5138</v>
      </c>
      <c r="K161" s="95">
        <v>5138</v>
      </c>
      <c r="L161" s="7" t="s">
        <v>90</v>
      </c>
    </row>
    <row r="162" spans="1:12" outlineLevel="2" x14ac:dyDescent="0.25">
      <c r="A162" s="6">
        <v>13</v>
      </c>
      <c r="B162" s="6">
        <v>14073</v>
      </c>
      <c r="C162" s="6" t="s">
        <v>39</v>
      </c>
      <c r="D162" s="87" t="s">
        <v>40</v>
      </c>
      <c r="E162" s="42">
        <v>42915</v>
      </c>
      <c r="F162" s="9">
        <v>56192.65</v>
      </c>
      <c r="G162" s="9">
        <v>4988.37</v>
      </c>
      <c r="H162" s="7">
        <v>0</v>
      </c>
      <c r="I162" s="7">
        <v>149.63</v>
      </c>
      <c r="J162" s="10">
        <v>5138</v>
      </c>
      <c r="K162" s="95">
        <v>5138</v>
      </c>
      <c r="L162" s="7" t="s">
        <v>98</v>
      </c>
    </row>
    <row r="163" spans="1:12" outlineLevel="2" x14ac:dyDescent="0.25">
      <c r="A163" s="13">
        <v>11</v>
      </c>
      <c r="B163" s="13">
        <v>14073</v>
      </c>
      <c r="C163" s="13" t="s">
        <v>39</v>
      </c>
      <c r="D163" s="87" t="s">
        <v>40</v>
      </c>
      <c r="E163" s="7" t="s">
        <v>99</v>
      </c>
      <c r="F163" s="11">
        <v>56192.65</v>
      </c>
      <c r="G163" s="11">
        <v>4988.3500000000004</v>
      </c>
      <c r="H163" s="7">
        <v>0</v>
      </c>
      <c r="I163" s="7">
        <v>149.65</v>
      </c>
      <c r="J163" s="11">
        <v>5138</v>
      </c>
      <c r="K163" s="95">
        <v>5138</v>
      </c>
      <c r="L163" s="14" t="s">
        <v>99</v>
      </c>
    </row>
    <row r="164" spans="1:12" outlineLevel="2" x14ac:dyDescent="0.25">
      <c r="A164" s="13">
        <v>11</v>
      </c>
      <c r="B164" s="13">
        <v>14073</v>
      </c>
      <c r="C164" s="13" t="s">
        <v>39</v>
      </c>
      <c r="D164" s="87" t="s">
        <v>40</v>
      </c>
      <c r="E164" s="7" t="s">
        <v>113</v>
      </c>
      <c r="F164" s="11">
        <v>56192.65</v>
      </c>
      <c r="G164" s="11">
        <v>4988.32</v>
      </c>
      <c r="H164" s="7">
        <v>0</v>
      </c>
      <c r="I164" s="7">
        <v>149.68</v>
      </c>
      <c r="J164" s="11">
        <v>5138</v>
      </c>
      <c r="K164" s="95">
        <v>5138</v>
      </c>
      <c r="L164" s="14" t="s">
        <v>113</v>
      </c>
    </row>
    <row r="165" spans="1:12" outlineLevel="2" x14ac:dyDescent="0.25">
      <c r="A165" s="13">
        <v>11</v>
      </c>
      <c r="B165" s="13">
        <v>14073</v>
      </c>
      <c r="C165" s="13" t="s">
        <v>39</v>
      </c>
      <c r="D165" s="87" t="s">
        <v>40</v>
      </c>
      <c r="E165" s="7" t="s">
        <v>114</v>
      </c>
      <c r="F165" s="11">
        <v>57606.94</v>
      </c>
      <c r="G165" s="11">
        <v>5271.8</v>
      </c>
      <c r="H165" s="7">
        <v>0</v>
      </c>
      <c r="I165" s="7">
        <v>158.19999999999999</v>
      </c>
      <c r="J165" s="11">
        <v>5430</v>
      </c>
      <c r="K165" s="95">
        <v>5430</v>
      </c>
      <c r="L165" s="14" t="s">
        <v>114</v>
      </c>
    </row>
    <row r="166" spans="1:12" outlineLevel="2" x14ac:dyDescent="0.25">
      <c r="A166" s="6">
        <v>10</v>
      </c>
      <c r="B166" s="6">
        <v>14073</v>
      </c>
      <c r="C166" s="6" t="s">
        <v>39</v>
      </c>
      <c r="D166" s="87" t="s">
        <v>40</v>
      </c>
      <c r="E166" s="7" t="s">
        <v>119</v>
      </c>
      <c r="F166" s="11">
        <v>13500</v>
      </c>
      <c r="G166" s="7">
        <v>0</v>
      </c>
      <c r="H166" s="7">
        <v>0</v>
      </c>
      <c r="I166" s="7">
        <v>0</v>
      </c>
      <c r="J166" s="7">
        <v>0</v>
      </c>
      <c r="K166" s="95">
        <v>0</v>
      </c>
      <c r="L166" s="6" t="s">
        <v>119</v>
      </c>
    </row>
    <row r="167" spans="1:12" outlineLevel="2" x14ac:dyDescent="0.25">
      <c r="A167" s="6">
        <v>11</v>
      </c>
      <c r="B167" s="6">
        <v>14073</v>
      </c>
      <c r="C167" s="6" t="s">
        <v>39</v>
      </c>
      <c r="D167" s="87" t="s">
        <v>40</v>
      </c>
      <c r="E167" s="7" t="s">
        <v>120</v>
      </c>
      <c r="F167" s="11">
        <v>57607.27</v>
      </c>
      <c r="G167" s="11">
        <v>3637.86</v>
      </c>
      <c r="H167" s="7">
        <v>0</v>
      </c>
      <c r="I167" s="7">
        <v>109.14</v>
      </c>
      <c r="J167" s="11">
        <v>3747</v>
      </c>
      <c r="K167" s="95">
        <v>3747</v>
      </c>
      <c r="L167" s="6" t="s">
        <v>120</v>
      </c>
    </row>
    <row r="168" spans="1:12" outlineLevel="2" x14ac:dyDescent="0.25">
      <c r="A168" s="6">
        <v>12</v>
      </c>
      <c r="B168" s="6">
        <v>14073</v>
      </c>
      <c r="C168" s="6" t="s">
        <v>39</v>
      </c>
      <c r="D168" s="87" t="s">
        <v>40</v>
      </c>
      <c r="E168" s="7" t="s">
        <v>126</v>
      </c>
      <c r="F168" s="11">
        <v>57607.27</v>
      </c>
      <c r="G168" s="11">
        <v>3637.85</v>
      </c>
      <c r="H168" s="7">
        <v>0</v>
      </c>
      <c r="I168" s="7">
        <v>109.15</v>
      </c>
      <c r="J168" s="11">
        <v>3747</v>
      </c>
      <c r="K168" s="95">
        <v>3747</v>
      </c>
      <c r="L168" s="6" t="s">
        <v>126</v>
      </c>
    </row>
    <row r="169" spans="1:12" outlineLevel="2" x14ac:dyDescent="0.25">
      <c r="A169" s="6">
        <v>12</v>
      </c>
      <c r="B169" s="6">
        <v>14073</v>
      </c>
      <c r="C169" s="6" t="s">
        <v>39</v>
      </c>
      <c r="D169" s="87" t="s">
        <v>40</v>
      </c>
      <c r="E169" s="7" t="s">
        <v>127</v>
      </c>
      <c r="F169" s="11">
        <v>57607.27</v>
      </c>
      <c r="G169" s="11">
        <v>3638.84</v>
      </c>
      <c r="H169" s="7">
        <v>0</v>
      </c>
      <c r="I169" s="7">
        <v>109.16</v>
      </c>
      <c r="J169" s="11">
        <v>3748</v>
      </c>
      <c r="K169" s="95">
        <v>3748</v>
      </c>
      <c r="L169" s="6" t="s">
        <v>127</v>
      </c>
    </row>
    <row r="170" spans="1:12" outlineLevel="2" x14ac:dyDescent="0.25">
      <c r="A170" s="28">
        <v>12</v>
      </c>
      <c r="B170" s="28">
        <v>14073</v>
      </c>
      <c r="C170" s="28" t="s">
        <v>39</v>
      </c>
      <c r="D170" s="88" t="s">
        <v>40</v>
      </c>
      <c r="E170" s="29" t="s">
        <v>128</v>
      </c>
      <c r="F170" s="30">
        <v>57607.27</v>
      </c>
      <c r="G170" s="30">
        <v>3637.86</v>
      </c>
      <c r="H170" s="29">
        <v>0</v>
      </c>
      <c r="I170" s="29">
        <v>109.14</v>
      </c>
      <c r="J170" s="30">
        <v>3747</v>
      </c>
      <c r="K170" s="96">
        <v>3747</v>
      </c>
      <c r="L170" s="7"/>
    </row>
    <row r="171" spans="1:12" outlineLevel="2" x14ac:dyDescent="0.25">
      <c r="A171" s="28">
        <v>12</v>
      </c>
      <c r="B171" s="28">
        <v>14073</v>
      </c>
      <c r="C171" s="28" t="s">
        <v>39</v>
      </c>
      <c r="D171" s="88" t="s">
        <v>40</v>
      </c>
      <c r="E171" s="29" t="s">
        <v>129</v>
      </c>
      <c r="F171" s="30">
        <v>57507.27</v>
      </c>
      <c r="G171" s="30">
        <v>3618.44</v>
      </c>
      <c r="H171" s="29">
        <v>0</v>
      </c>
      <c r="I171" s="29">
        <v>108.56</v>
      </c>
      <c r="J171" s="30">
        <v>3727</v>
      </c>
      <c r="K171" s="96">
        <v>3727</v>
      </c>
      <c r="L171" s="7"/>
    </row>
    <row r="172" spans="1:12" outlineLevel="2" x14ac:dyDescent="0.25">
      <c r="A172" s="28">
        <v>10</v>
      </c>
      <c r="B172" s="28">
        <v>14073</v>
      </c>
      <c r="C172" s="28" t="s">
        <v>39</v>
      </c>
      <c r="D172" s="88" t="s">
        <v>40</v>
      </c>
      <c r="E172" s="29" t="s">
        <v>130</v>
      </c>
      <c r="F172" s="30">
        <v>60479.27</v>
      </c>
      <c r="G172" s="30">
        <v>4212.62</v>
      </c>
      <c r="H172" s="29">
        <v>0</v>
      </c>
      <c r="I172" s="29">
        <v>126.38</v>
      </c>
      <c r="J172" s="30">
        <v>4339</v>
      </c>
      <c r="K172" s="96">
        <v>4339</v>
      </c>
      <c r="L172" s="7"/>
    </row>
    <row r="173" spans="1:12" outlineLevel="1" x14ac:dyDescent="0.25">
      <c r="A173" s="67" t="s">
        <v>1146</v>
      </c>
      <c r="B173" s="28">
        <f>SUBTOTAL(9,B160:B172)</f>
        <v>182949</v>
      </c>
      <c r="C173" s="28">
        <f>SUBTOTAL(9,C160:C172)</f>
        <v>0</v>
      </c>
      <c r="D173" s="88">
        <f>SUBTOTAL(9,D160:D172)</f>
        <v>0</v>
      </c>
      <c r="E173" s="29"/>
      <c r="F173" s="30"/>
      <c r="G173" s="30">
        <f>SUBTOTAL(9,G160:G172)</f>
        <v>51731.030000000006</v>
      </c>
      <c r="H173" s="29"/>
      <c r="I173" s="29">
        <f>SUBTOTAL(9,I160:I172)</f>
        <v>1551.9700000000003</v>
      </c>
      <c r="J173" s="30">
        <f>SUBTOTAL(9,J160:J172)</f>
        <v>53283</v>
      </c>
      <c r="K173" s="96">
        <f>SUBTOTAL(9,K160:K172)</f>
        <v>53283</v>
      </c>
      <c r="L173" s="7">
        <f>SUBTOTAL(9,L160:L172)</f>
        <v>0</v>
      </c>
    </row>
    <row r="174" spans="1:12" outlineLevel="2" x14ac:dyDescent="0.25">
      <c r="A174" s="6">
        <v>15</v>
      </c>
      <c r="B174" s="6">
        <v>14074</v>
      </c>
      <c r="C174" s="6" t="s">
        <v>41</v>
      </c>
      <c r="D174" s="87" t="s">
        <v>42</v>
      </c>
      <c r="E174" s="42">
        <v>42854</v>
      </c>
      <c r="F174" s="9">
        <v>68151.67</v>
      </c>
      <c r="G174" s="9">
        <v>7380.62</v>
      </c>
      <c r="H174" s="7">
        <v>0</v>
      </c>
      <c r="I174" s="7">
        <v>221.38</v>
      </c>
      <c r="J174" s="10">
        <v>7602</v>
      </c>
      <c r="K174" s="95">
        <v>7602</v>
      </c>
      <c r="L174" s="7" t="s">
        <v>14</v>
      </c>
    </row>
    <row r="175" spans="1:12" outlineLevel="2" x14ac:dyDescent="0.25">
      <c r="A175" s="6">
        <v>15</v>
      </c>
      <c r="B175" s="6">
        <v>14074</v>
      </c>
      <c r="C175" s="6" t="s">
        <v>41</v>
      </c>
      <c r="D175" s="87" t="s">
        <v>42</v>
      </c>
      <c r="E175" s="42">
        <v>42885</v>
      </c>
      <c r="F175" s="9">
        <v>59038.94</v>
      </c>
      <c r="G175" s="9">
        <v>5557.25</v>
      </c>
      <c r="H175" s="7">
        <v>0</v>
      </c>
      <c r="I175" s="7">
        <v>166.75</v>
      </c>
      <c r="J175" s="10">
        <v>5724</v>
      </c>
      <c r="K175" s="95">
        <v>5724</v>
      </c>
      <c r="L175" s="7" t="s">
        <v>90</v>
      </c>
    </row>
    <row r="176" spans="1:12" outlineLevel="2" x14ac:dyDescent="0.25">
      <c r="A176" s="6">
        <v>14</v>
      </c>
      <c r="B176" s="6">
        <v>14074</v>
      </c>
      <c r="C176" s="6" t="s">
        <v>41</v>
      </c>
      <c r="D176" s="87" t="s">
        <v>42</v>
      </c>
      <c r="E176" s="42">
        <v>42915</v>
      </c>
      <c r="F176" s="9">
        <v>59038.94</v>
      </c>
      <c r="G176" s="9">
        <v>5558.23</v>
      </c>
      <c r="H176" s="7">
        <v>0</v>
      </c>
      <c r="I176" s="7">
        <v>166.77</v>
      </c>
      <c r="J176" s="10">
        <v>5725</v>
      </c>
      <c r="K176" s="95">
        <v>5725</v>
      </c>
      <c r="L176" s="7" t="s">
        <v>98</v>
      </c>
    </row>
    <row r="177" spans="1:12" outlineLevel="1" x14ac:dyDescent="0.25">
      <c r="A177" s="40" t="s">
        <v>1147</v>
      </c>
      <c r="B177" s="6">
        <f>SUBTOTAL(9,B174:B176)</f>
        <v>42222</v>
      </c>
      <c r="C177" s="6">
        <f>SUBTOTAL(9,C174:C176)</f>
        <v>0</v>
      </c>
      <c r="D177" s="87">
        <f>SUBTOTAL(9,D174:D176)</f>
        <v>0</v>
      </c>
      <c r="E177" s="42"/>
      <c r="F177" s="9"/>
      <c r="G177" s="9">
        <f>SUBTOTAL(9,G174:G176)</f>
        <v>18496.099999999999</v>
      </c>
      <c r="H177" s="7"/>
      <c r="I177" s="7">
        <f>SUBTOTAL(9,I174:I176)</f>
        <v>554.9</v>
      </c>
      <c r="J177" s="10">
        <f>SUBTOTAL(9,J174:J176)</f>
        <v>19051</v>
      </c>
      <c r="K177" s="95">
        <f>SUBTOTAL(9,K174:K176)</f>
        <v>19051</v>
      </c>
      <c r="L177" s="7">
        <f>SUBTOTAL(9,L174:L176)</f>
        <v>0</v>
      </c>
    </row>
    <row r="178" spans="1:12" outlineLevel="2" x14ac:dyDescent="0.25">
      <c r="A178" s="6">
        <v>16</v>
      </c>
      <c r="B178" s="6">
        <v>14075</v>
      </c>
      <c r="C178" s="6" t="s">
        <v>93</v>
      </c>
      <c r="D178" s="87" t="s">
        <v>94</v>
      </c>
      <c r="E178" s="42">
        <v>42885</v>
      </c>
      <c r="F178" s="9">
        <v>35132.730000000003</v>
      </c>
      <c r="G178" s="9">
        <v>786.46</v>
      </c>
      <c r="H178" s="7">
        <v>0</v>
      </c>
      <c r="I178" s="7">
        <v>23.54</v>
      </c>
      <c r="J178" s="12">
        <v>810</v>
      </c>
      <c r="K178" s="95">
        <v>810</v>
      </c>
      <c r="L178" s="7" t="s">
        <v>90</v>
      </c>
    </row>
    <row r="179" spans="1:12" outlineLevel="2" x14ac:dyDescent="0.25">
      <c r="A179" s="13">
        <v>12</v>
      </c>
      <c r="B179" s="13">
        <v>14075</v>
      </c>
      <c r="C179" s="13" t="s">
        <v>93</v>
      </c>
      <c r="D179" s="87" t="s">
        <v>94</v>
      </c>
      <c r="E179" s="7" t="s">
        <v>99</v>
      </c>
      <c r="F179" s="11">
        <v>33994.730000000003</v>
      </c>
      <c r="G179" s="7">
        <v>814.56</v>
      </c>
      <c r="H179" s="7">
        <v>0</v>
      </c>
      <c r="I179" s="7">
        <v>24.44</v>
      </c>
      <c r="J179" s="7">
        <v>839</v>
      </c>
      <c r="K179" s="95">
        <v>839</v>
      </c>
      <c r="L179" s="14" t="s">
        <v>99</v>
      </c>
    </row>
    <row r="180" spans="1:12" outlineLevel="2" x14ac:dyDescent="0.25">
      <c r="A180" s="13">
        <v>12</v>
      </c>
      <c r="B180" s="13">
        <v>14075</v>
      </c>
      <c r="C180" s="13" t="s">
        <v>93</v>
      </c>
      <c r="D180" s="87" t="s">
        <v>94</v>
      </c>
      <c r="E180" s="7" t="s">
        <v>114</v>
      </c>
      <c r="F180" s="11">
        <v>31699.69</v>
      </c>
      <c r="G180" s="7">
        <v>216.46</v>
      </c>
      <c r="H180" s="7">
        <v>0</v>
      </c>
      <c r="I180" s="7">
        <v>6.54</v>
      </c>
      <c r="J180" s="7">
        <v>223</v>
      </c>
      <c r="K180" s="95">
        <v>223</v>
      </c>
      <c r="L180" s="14" t="s">
        <v>114</v>
      </c>
    </row>
    <row r="181" spans="1:12" outlineLevel="1" x14ac:dyDescent="0.25">
      <c r="A181" s="68" t="s">
        <v>1148</v>
      </c>
      <c r="B181" s="13">
        <f>SUBTOTAL(9,B178:B180)</f>
        <v>42225</v>
      </c>
      <c r="C181" s="13">
        <f>SUBTOTAL(9,C178:C180)</f>
        <v>0</v>
      </c>
      <c r="D181" s="87">
        <f>SUBTOTAL(9,D178:D180)</f>
        <v>0</v>
      </c>
      <c r="E181" s="7"/>
      <c r="F181" s="11"/>
      <c r="G181" s="7">
        <f>SUBTOTAL(9,G178:G180)</f>
        <v>1817.48</v>
      </c>
      <c r="H181" s="7"/>
      <c r="I181" s="7">
        <f>SUBTOTAL(9,I178:I180)</f>
        <v>54.52</v>
      </c>
      <c r="J181" s="7">
        <f>SUBTOTAL(9,J178:J180)</f>
        <v>1872</v>
      </c>
      <c r="K181" s="95">
        <f>SUBTOTAL(9,K178:K180)</f>
        <v>1872</v>
      </c>
      <c r="L181" s="14">
        <f>SUBTOTAL(9,L178:L180)</f>
        <v>0</v>
      </c>
    </row>
    <row r="182" spans="1:12" outlineLevel="2" x14ac:dyDescent="0.25">
      <c r="A182" s="6">
        <v>16</v>
      </c>
      <c r="B182" s="6">
        <v>14085</v>
      </c>
      <c r="C182" s="6" t="s">
        <v>43</v>
      </c>
      <c r="D182" s="87" t="s">
        <v>44</v>
      </c>
      <c r="E182" s="42">
        <v>42854</v>
      </c>
      <c r="F182" s="9">
        <v>26678.33</v>
      </c>
      <c r="G182" s="9">
        <v>167.99</v>
      </c>
      <c r="H182" s="7">
        <v>0</v>
      </c>
      <c r="I182" s="7">
        <v>5.01</v>
      </c>
      <c r="J182" s="12">
        <v>173</v>
      </c>
      <c r="K182" s="95">
        <v>173</v>
      </c>
      <c r="L182" s="7" t="s">
        <v>14</v>
      </c>
    </row>
    <row r="183" spans="1:12" outlineLevel="2" x14ac:dyDescent="0.25">
      <c r="A183" s="6">
        <v>17</v>
      </c>
      <c r="B183" s="6">
        <v>14085</v>
      </c>
      <c r="C183" s="6" t="s">
        <v>43</v>
      </c>
      <c r="D183" s="87" t="s">
        <v>44</v>
      </c>
      <c r="E183" s="42">
        <v>42885</v>
      </c>
      <c r="F183" s="9">
        <v>35630.15</v>
      </c>
      <c r="G183" s="9">
        <v>1063.1400000000001</v>
      </c>
      <c r="H183" s="7">
        <v>0</v>
      </c>
      <c r="I183" s="7">
        <v>31.86</v>
      </c>
      <c r="J183" s="10">
        <v>1095</v>
      </c>
      <c r="K183" s="95">
        <v>1095</v>
      </c>
      <c r="L183" s="7" t="s">
        <v>90</v>
      </c>
    </row>
    <row r="184" spans="1:12" outlineLevel="2" x14ac:dyDescent="0.25">
      <c r="A184" s="6">
        <v>15</v>
      </c>
      <c r="B184" s="6">
        <v>14085</v>
      </c>
      <c r="C184" s="6" t="s">
        <v>43</v>
      </c>
      <c r="D184" s="87" t="s">
        <v>44</v>
      </c>
      <c r="E184" s="42">
        <v>42915</v>
      </c>
      <c r="F184" s="9">
        <v>31240.15</v>
      </c>
      <c r="G184" s="9">
        <v>624.16999999999996</v>
      </c>
      <c r="H184" s="7">
        <v>0</v>
      </c>
      <c r="I184" s="7">
        <v>18.829999999999998</v>
      </c>
      <c r="J184" s="12">
        <v>643</v>
      </c>
      <c r="K184" s="95">
        <v>643</v>
      </c>
      <c r="L184" s="7" t="s">
        <v>98</v>
      </c>
    </row>
    <row r="185" spans="1:12" outlineLevel="2" x14ac:dyDescent="0.25">
      <c r="A185" s="13">
        <v>13</v>
      </c>
      <c r="B185" s="13">
        <v>14085</v>
      </c>
      <c r="C185" s="13" t="s">
        <v>43</v>
      </c>
      <c r="D185" s="87" t="s">
        <v>44</v>
      </c>
      <c r="E185" s="7" t="s">
        <v>99</v>
      </c>
      <c r="F185" s="11">
        <v>26184.59</v>
      </c>
      <c r="G185" s="7">
        <v>118.5</v>
      </c>
      <c r="H185" s="7">
        <v>0</v>
      </c>
      <c r="I185" s="7">
        <v>3.5</v>
      </c>
      <c r="J185" s="7">
        <v>122</v>
      </c>
      <c r="K185" s="95">
        <v>122</v>
      </c>
      <c r="L185" s="14" t="s">
        <v>99</v>
      </c>
    </row>
    <row r="186" spans="1:12" outlineLevel="2" x14ac:dyDescent="0.25">
      <c r="A186" s="13">
        <v>12</v>
      </c>
      <c r="B186" s="13">
        <v>14085</v>
      </c>
      <c r="C186" s="13" t="s">
        <v>43</v>
      </c>
      <c r="D186" s="87" t="s">
        <v>44</v>
      </c>
      <c r="E186" s="7" t="s">
        <v>113</v>
      </c>
      <c r="F186" s="11">
        <v>26184.59</v>
      </c>
      <c r="G186" s="7">
        <v>118.34</v>
      </c>
      <c r="H186" s="7">
        <v>0</v>
      </c>
      <c r="I186" s="7">
        <v>3.66</v>
      </c>
      <c r="J186" s="7">
        <v>122</v>
      </c>
      <c r="K186" s="95">
        <v>122</v>
      </c>
      <c r="L186" s="14" t="s">
        <v>113</v>
      </c>
    </row>
    <row r="187" spans="1:12" outlineLevel="2" x14ac:dyDescent="0.25">
      <c r="A187" s="13">
        <v>13</v>
      </c>
      <c r="B187" s="13">
        <v>14085</v>
      </c>
      <c r="C187" s="13" t="s">
        <v>43</v>
      </c>
      <c r="D187" s="87" t="s">
        <v>44</v>
      </c>
      <c r="E187" s="7" t="s">
        <v>114</v>
      </c>
      <c r="F187" s="11">
        <v>26713.16</v>
      </c>
      <c r="G187" s="7">
        <v>170.83</v>
      </c>
      <c r="H187" s="7">
        <v>0</v>
      </c>
      <c r="I187" s="7">
        <v>5.17</v>
      </c>
      <c r="J187" s="7">
        <v>176</v>
      </c>
      <c r="K187" s="95">
        <v>176</v>
      </c>
      <c r="L187" s="14" t="s">
        <v>114</v>
      </c>
    </row>
    <row r="188" spans="1:12" outlineLevel="2" x14ac:dyDescent="0.25">
      <c r="A188" s="6">
        <v>11</v>
      </c>
      <c r="B188" s="6">
        <v>14085</v>
      </c>
      <c r="C188" s="6" t="s">
        <v>43</v>
      </c>
      <c r="D188" s="87" t="s">
        <v>44</v>
      </c>
      <c r="E188" s="7" t="s">
        <v>119</v>
      </c>
      <c r="F188" s="11">
        <v>13500</v>
      </c>
      <c r="G188" s="7">
        <v>0</v>
      </c>
      <c r="H188" s="7">
        <v>0</v>
      </c>
      <c r="I188" s="7">
        <v>0</v>
      </c>
      <c r="J188" s="7">
        <v>0</v>
      </c>
      <c r="K188" s="95">
        <v>0</v>
      </c>
      <c r="L188" s="6" t="s">
        <v>119</v>
      </c>
    </row>
    <row r="189" spans="1:12" outlineLevel="2" x14ac:dyDescent="0.25">
      <c r="A189" s="6">
        <v>12</v>
      </c>
      <c r="B189" s="6">
        <v>14085</v>
      </c>
      <c r="C189" s="6" t="s">
        <v>43</v>
      </c>
      <c r="D189" s="87" t="s">
        <v>44</v>
      </c>
      <c r="E189" s="7" t="s">
        <v>120</v>
      </c>
      <c r="F189" s="11">
        <v>26881.49</v>
      </c>
      <c r="G189" s="7">
        <v>18.45</v>
      </c>
      <c r="H189" s="7">
        <v>0</v>
      </c>
      <c r="I189" s="7">
        <v>0.55000000000000004</v>
      </c>
      <c r="J189" s="7">
        <v>19</v>
      </c>
      <c r="K189" s="95">
        <v>19</v>
      </c>
      <c r="L189" s="6" t="s">
        <v>120</v>
      </c>
    </row>
    <row r="190" spans="1:12" outlineLevel="2" x14ac:dyDescent="0.25">
      <c r="A190" s="6">
        <v>13</v>
      </c>
      <c r="B190" s="6">
        <v>14085</v>
      </c>
      <c r="C190" s="6" t="s">
        <v>43</v>
      </c>
      <c r="D190" s="87" t="s">
        <v>44</v>
      </c>
      <c r="E190" s="7" t="s">
        <v>126</v>
      </c>
      <c r="F190" s="11">
        <v>26881.49</v>
      </c>
      <c r="G190" s="7">
        <v>0.97</v>
      </c>
      <c r="H190" s="7">
        <v>0</v>
      </c>
      <c r="I190" s="7">
        <v>0.03</v>
      </c>
      <c r="J190" s="7">
        <v>1</v>
      </c>
      <c r="K190" s="95">
        <v>1</v>
      </c>
      <c r="L190" s="6" t="s">
        <v>126</v>
      </c>
    </row>
    <row r="191" spans="1:12" outlineLevel="2" x14ac:dyDescent="0.25">
      <c r="A191" s="6">
        <v>13</v>
      </c>
      <c r="B191" s="6">
        <v>14085</v>
      </c>
      <c r="C191" s="6" t="s">
        <v>43</v>
      </c>
      <c r="D191" s="87" t="s">
        <v>44</v>
      </c>
      <c r="E191" s="7" t="s">
        <v>127</v>
      </c>
      <c r="F191" s="11">
        <v>32024.74</v>
      </c>
      <c r="G191" s="7">
        <v>0.97</v>
      </c>
      <c r="H191" s="7">
        <v>0</v>
      </c>
      <c r="I191" s="7">
        <v>0.03</v>
      </c>
      <c r="J191" s="7">
        <v>1</v>
      </c>
      <c r="K191" s="95">
        <v>1</v>
      </c>
      <c r="L191" s="6" t="s">
        <v>127</v>
      </c>
    </row>
    <row r="192" spans="1:12" outlineLevel="2" x14ac:dyDescent="0.25">
      <c r="A192" s="28">
        <v>13</v>
      </c>
      <c r="B192" s="28">
        <v>14085</v>
      </c>
      <c r="C192" s="28" t="s">
        <v>43</v>
      </c>
      <c r="D192" s="88" t="s">
        <v>44</v>
      </c>
      <c r="E192" s="29" t="s">
        <v>128</v>
      </c>
      <c r="F192" s="30">
        <v>26881.07</v>
      </c>
      <c r="G192" s="29">
        <v>0.97</v>
      </c>
      <c r="H192" s="29">
        <v>0</v>
      </c>
      <c r="I192" s="29">
        <v>0.03</v>
      </c>
      <c r="J192" s="29">
        <v>1</v>
      </c>
      <c r="K192" s="96">
        <v>1</v>
      </c>
      <c r="L192" s="7"/>
    </row>
    <row r="193" spans="1:12" outlineLevel="2" x14ac:dyDescent="0.25">
      <c r="A193" s="28">
        <v>13</v>
      </c>
      <c r="B193" s="28">
        <v>14085</v>
      </c>
      <c r="C193" s="28" t="s">
        <v>43</v>
      </c>
      <c r="D193" s="88" t="s">
        <v>44</v>
      </c>
      <c r="E193" s="29" t="s">
        <v>129</v>
      </c>
      <c r="F193" s="30">
        <v>51580.57</v>
      </c>
      <c r="G193" s="29">
        <v>0.97</v>
      </c>
      <c r="H193" s="29">
        <v>0</v>
      </c>
      <c r="I193" s="29">
        <v>0.03</v>
      </c>
      <c r="J193" s="29">
        <v>1</v>
      </c>
      <c r="K193" s="96">
        <v>1</v>
      </c>
      <c r="L193" s="7"/>
    </row>
    <row r="194" spans="1:12" outlineLevel="1" x14ac:dyDescent="0.25">
      <c r="A194" s="67" t="s">
        <v>1149</v>
      </c>
      <c r="B194" s="28">
        <f>SUBTOTAL(9,B182:B193)</f>
        <v>169020</v>
      </c>
      <c r="C194" s="28">
        <f>SUBTOTAL(9,C182:C193)</f>
        <v>0</v>
      </c>
      <c r="D194" s="88">
        <f>SUBTOTAL(9,D182:D193)</f>
        <v>0</v>
      </c>
      <c r="E194" s="29"/>
      <c r="F194" s="30"/>
      <c r="G194" s="29">
        <f>SUBTOTAL(9,G182:G193)</f>
        <v>2285.2999999999993</v>
      </c>
      <c r="H194" s="29"/>
      <c r="I194" s="29">
        <f>SUBTOTAL(9,I182:I193)</f>
        <v>68.7</v>
      </c>
      <c r="J194" s="29">
        <f>SUBTOTAL(9,J182:J193)</f>
        <v>2354</v>
      </c>
      <c r="K194" s="96">
        <f>SUBTOTAL(9,K182:K193)</f>
        <v>2354</v>
      </c>
      <c r="L194" s="7">
        <f>SUBTOTAL(9,L182:L193)</f>
        <v>0</v>
      </c>
    </row>
    <row r="195" spans="1:12" outlineLevel="2" x14ac:dyDescent="0.25">
      <c r="A195" s="6">
        <v>17</v>
      </c>
      <c r="B195" s="6">
        <v>14092</v>
      </c>
      <c r="C195" s="6" t="s">
        <v>45</v>
      </c>
      <c r="D195" s="87" t="s">
        <v>46</v>
      </c>
      <c r="E195" s="42">
        <v>42854</v>
      </c>
      <c r="F195" s="9">
        <v>68630</v>
      </c>
      <c r="G195" s="9">
        <v>7475.75</v>
      </c>
      <c r="H195" s="7">
        <v>0</v>
      </c>
      <c r="I195" s="7">
        <v>224.25</v>
      </c>
      <c r="J195" s="10">
        <v>7700</v>
      </c>
      <c r="K195" s="95">
        <v>7700</v>
      </c>
      <c r="L195" s="7" t="s">
        <v>14</v>
      </c>
    </row>
    <row r="196" spans="1:12" outlineLevel="2" x14ac:dyDescent="0.25">
      <c r="A196" s="6">
        <v>18</v>
      </c>
      <c r="B196" s="6">
        <v>14092</v>
      </c>
      <c r="C196" s="6" t="s">
        <v>45</v>
      </c>
      <c r="D196" s="87" t="s">
        <v>46</v>
      </c>
      <c r="E196" s="42">
        <v>42885</v>
      </c>
      <c r="F196" s="9">
        <v>73104.55</v>
      </c>
      <c r="G196" s="9">
        <v>8370.83</v>
      </c>
      <c r="H196" s="7">
        <v>0</v>
      </c>
      <c r="I196" s="7">
        <v>251.17</v>
      </c>
      <c r="J196" s="10">
        <v>8622</v>
      </c>
      <c r="K196" s="95">
        <v>8622</v>
      </c>
      <c r="L196" s="7" t="s">
        <v>90</v>
      </c>
    </row>
    <row r="197" spans="1:12" outlineLevel="2" x14ac:dyDescent="0.25">
      <c r="A197" s="6">
        <v>16</v>
      </c>
      <c r="B197" s="6">
        <v>14092</v>
      </c>
      <c r="C197" s="6" t="s">
        <v>45</v>
      </c>
      <c r="D197" s="87" t="s">
        <v>46</v>
      </c>
      <c r="E197" s="42">
        <v>42915</v>
      </c>
      <c r="F197" s="9">
        <v>73104.55</v>
      </c>
      <c r="G197" s="9">
        <v>8370.82</v>
      </c>
      <c r="H197" s="7">
        <v>0</v>
      </c>
      <c r="I197" s="7">
        <v>251.18</v>
      </c>
      <c r="J197" s="10">
        <v>8622</v>
      </c>
      <c r="K197" s="95">
        <v>8622</v>
      </c>
      <c r="L197" s="7" t="s">
        <v>98</v>
      </c>
    </row>
    <row r="198" spans="1:12" outlineLevel="2" x14ac:dyDescent="0.25">
      <c r="A198" s="13">
        <v>14</v>
      </c>
      <c r="B198" s="13">
        <v>14092</v>
      </c>
      <c r="C198" s="13" t="s">
        <v>45</v>
      </c>
      <c r="D198" s="87" t="s">
        <v>46</v>
      </c>
      <c r="E198" s="7" t="s">
        <v>99</v>
      </c>
      <c r="F198" s="11">
        <v>73104.55</v>
      </c>
      <c r="G198" s="11">
        <v>8370.84</v>
      </c>
      <c r="H198" s="7">
        <v>0</v>
      </c>
      <c r="I198" s="7">
        <v>251.16</v>
      </c>
      <c r="J198" s="11">
        <v>8622</v>
      </c>
      <c r="K198" s="95">
        <v>8622</v>
      </c>
      <c r="L198" s="14" t="s">
        <v>99</v>
      </c>
    </row>
    <row r="199" spans="1:12" outlineLevel="2" x14ac:dyDescent="0.25">
      <c r="A199" s="13">
        <v>13</v>
      </c>
      <c r="B199" s="13">
        <v>14092</v>
      </c>
      <c r="C199" s="13" t="s">
        <v>45</v>
      </c>
      <c r="D199" s="87" t="s">
        <v>46</v>
      </c>
      <c r="E199" s="7" t="s">
        <v>113</v>
      </c>
      <c r="F199" s="11">
        <v>72863.3</v>
      </c>
      <c r="G199" s="11">
        <v>8322.41</v>
      </c>
      <c r="H199" s="7">
        <v>0</v>
      </c>
      <c r="I199" s="7">
        <v>249.59</v>
      </c>
      <c r="J199" s="11">
        <v>8572</v>
      </c>
      <c r="K199" s="95">
        <v>8572</v>
      </c>
      <c r="L199" s="14" t="s">
        <v>113</v>
      </c>
    </row>
    <row r="200" spans="1:12" outlineLevel="2" x14ac:dyDescent="0.25">
      <c r="A200" s="13">
        <v>14</v>
      </c>
      <c r="B200" s="13">
        <v>14092</v>
      </c>
      <c r="C200" s="13" t="s">
        <v>45</v>
      </c>
      <c r="D200" s="87" t="s">
        <v>46</v>
      </c>
      <c r="E200" s="7" t="s">
        <v>114</v>
      </c>
      <c r="F200" s="11">
        <v>74313.3</v>
      </c>
      <c r="G200" s="11">
        <v>8612.57</v>
      </c>
      <c r="H200" s="7">
        <v>0</v>
      </c>
      <c r="I200" s="7">
        <v>258.43</v>
      </c>
      <c r="J200" s="11">
        <v>8871</v>
      </c>
      <c r="K200" s="95">
        <v>8871</v>
      </c>
      <c r="L200" s="14" t="s">
        <v>114</v>
      </c>
    </row>
    <row r="201" spans="1:12" outlineLevel="2" x14ac:dyDescent="0.25">
      <c r="A201" s="6">
        <v>13</v>
      </c>
      <c r="B201" s="6">
        <v>14092</v>
      </c>
      <c r="C201" s="6" t="s">
        <v>45</v>
      </c>
      <c r="D201" s="87" t="s">
        <v>46</v>
      </c>
      <c r="E201" s="7" t="s">
        <v>120</v>
      </c>
      <c r="F201" s="11">
        <v>74313.47</v>
      </c>
      <c r="G201" s="11">
        <v>6979.62</v>
      </c>
      <c r="H201" s="7">
        <v>0</v>
      </c>
      <c r="I201" s="7">
        <v>209.38</v>
      </c>
      <c r="J201" s="11">
        <v>7189</v>
      </c>
      <c r="K201" s="95">
        <v>7189</v>
      </c>
      <c r="L201" s="6" t="s">
        <v>120</v>
      </c>
    </row>
    <row r="202" spans="1:12" outlineLevel="2" x14ac:dyDescent="0.25">
      <c r="A202" s="6">
        <v>14</v>
      </c>
      <c r="B202" s="6">
        <v>14092</v>
      </c>
      <c r="C202" s="6" t="s">
        <v>45</v>
      </c>
      <c r="D202" s="87" t="s">
        <v>46</v>
      </c>
      <c r="E202" s="7" t="s">
        <v>126</v>
      </c>
      <c r="F202" s="11">
        <v>74313.47</v>
      </c>
      <c r="G202" s="11">
        <v>6979.63</v>
      </c>
      <c r="H202" s="7">
        <v>0</v>
      </c>
      <c r="I202" s="7">
        <v>209.37</v>
      </c>
      <c r="J202" s="11">
        <v>7189</v>
      </c>
      <c r="K202" s="95">
        <v>7189</v>
      </c>
      <c r="L202" s="6" t="s">
        <v>126</v>
      </c>
    </row>
    <row r="203" spans="1:12" outlineLevel="2" x14ac:dyDescent="0.25">
      <c r="A203" s="6">
        <v>14</v>
      </c>
      <c r="B203" s="6">
        <v>14092</v>
      </c>
      <c r="C203" s="6" t="s">
        <v>45</v>
      </c>
      <c r="D203" s="87" t="s">
        <v>46</v>
      </c>
      <c r="E203" s="7" t="s">
        <v>127</v>
      </c>
      <c r="F203" s="11">
        <v>76668.47</v>
      </c>
      <c r="G203" s="11">
        <v>7450.5</v>
      </c>
      <c r="H203" s="7">
        <v>0</v>
      </c>
      <c r="I203" s="7">
        <v>223.5</v>
      </c>
      <c r="J203" s="11">
        <v>7674</v>
      </c>
      <c r="K203" s="95">
        <v>7674</v>
      </c>
      <c r="L203" s="6" t="s">
        <v>127</v>
      </c>
    </row>
    <row r="204" spans="1:12" outlineLevel="2" x14ac:dyDescent="0.25">
      <c r="A204" s="28">
        <v>14</v>
      </c>
      <c r="B204" s="28">
        <v>14092</v>
      </c>
      <c r="C204" s="28" t="s">
        <v>45</v>
      </c>
      <c r="D204" s="88" t="s">
        <v>46</v>
      </c>
      <c r="E204" s="29" t="s">
        <v>128</v>
      </c>
      <c r="F204" s="30">
        <v>76668.47</v>
      </c>
      <c r="G204" s="30">
        <v>7450.49</v>
      </c>
      <c r="H204" s="29">
        <v>0</v>
      </c>
      <c r="I204" s="29">
        <v>223.51</v>
      </c>
      <c r="J204" s="30">
        <v>7674</v>
      </c>
      <c r="K204" s="96">
        <v>7674</v>
      </c>
      <c r="L204" s="7"/>
    </row>
    <row r="205" spans="1:12" outlineLevel="2" x14ac:dyDescent="0.25">
      <c r="A205" s="28">
        <v>14</v>
      </c>
      <c r="B205" s="28">
        <v>14092</v>
      </c>
      <c r="C205" s="28" t="s">
        <v>45</v>
      </c>
      <c r="D205" s="88" t="s">
        <v>46</v>
      </c>
      <c r="E205" s="29" t="s">
        <v>129</v>
      </c>
      <c r="F205" s="30">
        <v>76568.47</v>
      </c>
      <c r="G205" s="30">
        <v>7431.08</v>
      </c>
      <c r="H205" s="29">
        <v>0</v>
      </c>
      <c r="I205" s="29">
        <v>222.92</v>
      </c>
      <c r="J205" s="30">
        <v>7654</v>
      </c>
      <c r="K205" s="96">
        <v>7654</v>
      </c>
      <c r="L205" s="7"/>
    </row>
    <row r="206" spans="1:12" outlineLevel="2" x14ac:dyDescent="0.25">
      <c r="A206" s="28">
        <v>11</v>
      </c>
      <c r="B206" s="28">
        <v>14092</v>
      </c>
      <c r="C206" s="28" t="s">
        <v>45</v>
      </c>
      <c r="D206" s="88" t="s">
        <v>46</v>
      </c>
      <c r="E206" s="29" t="s">
        <v>130</v>
      </c>
      <c r="F206" s="30">
        <v>78127.47</v>
      </c>
      <c r="G206" s="30">
        <v>7741.75</v>
      </c>
      <c r="H206" s="29">
        <v>0</v>
      </c>
      <c r="I206" s="29">
        <v>232.25</v>
      </c>
      <c r="J206" s="30">
        <v>7974</v>
      </c>
      <c r="K206" s="96">
        <v>7974</v>
      </c>
      <c r="L206" s="7"/>
    </row>
    <row r="207" spans="1:12" outlineLevel="1" x14ac:dyDescent="0.25">
      <c r="A207" s="67" t="s">
        <v>1150</v>
      </c>
      <c r="B207" s="28">
        <f>SUBTOTAL(9,B195:B206)</f>
        <v>169104</v>
      </c>
      <c r="C207" s="28">
        <f>SUBTOTAL(9,C195:C206)</f>
        <v>0</v>
      </c>
      <c r="D207" s="88">
        <f>SUBTOTAL(9,D195:D206)</f>
        <v>0</v>
      </c>
      <c r="E207" s="29"/>
      <c r="F207" s="30"/>
      <c r="G207" s="30">
        <f>SUBTOTAL(9,G195:G206)</f>
        <v>93556.290000000008</v>
      </c>
      <c r="H207" s="29"/>
      <c r="I207" s="29">
        <f>SUBTOTAL(9,I195:I206)</f>
        <v>2806.71</v>
      </c>
      <c r="J207" s="30">
        <f>SUBTOTAL(9,J195:J206)</f>
        <v>96363</v>
      </c>
      <c r="K207" s="96">
        <f>SUBTOTAL(9,K195:K206)</f>
        <v>96363</v>
      </c>
      <c r="L207" s="7">
        <f>SUBTOTAL(9,L195:L206)</f>
        <v>0</v>
      </c>
    </row>
    <row r="208" spans="1:12" outlineLevel="2" x14ac:dyDescent="0.25">
      <c r="A208" s="13">
        <v>15</v>
      </c>
      <c r="B208" s="13">
        <v>14095</v>
      </c>
      <c r="C208" s="13" t="s">
        <v>115</v>
      </c>
      <c r="D208" s="87" t="s">
        <v>116</v>
      </c>
      <c r="E208" s="7" t="s">
        <v>114</v>
      </c>
      <c r="F208" s="11">
        <v>55186.98</v>
      </c>
      <c r="G208" s="11">
        <v>7825.24</v>
      </c>
      <c r="H208" s="7">
        <v>0</v>
      </c>
      <c r="I208" s="7">
        <v>234.76</v>
      </c>
      <c r="J208" s="11">
        <v>8060</v>
      </c>
      <c r="K208" s="95">
        <v>8060</v>
      </c>
      <c r="L208" s="14" t="s">
        <v>114</v>
      </c>
    </row>
    <row r="209" spans="1:12" outlineLevel="2" x14ac:dyDescent="0.25">
      <c r="A209" s="6">
        <v>12</v>
      </c>
      <c r="B209" s="6">
        <v>14095</v>
      </c>
      <c r="C209" s="6" t="s">
        <v>115</v>
      </c>
      <c r="D209" s="87" t="s">
        <v>116</v>
      </c>
      <c r="E209" s="7" t="s">
        <v>119</v>
      </c>
      <c r="F209" s="11">
        <v>13500</v>
      </c>
      <c r="G209" s="7">
        <v>0</v>
      </c>
      <c r="H209" s="7">
        <v>0</v>
      </c>
      <c r="I209" s="7">
        <v>0</v>
      </c>
      <c r="J209" s="7">
        <v>0</v>
      </c>
      <c r="K209" s="95">
        <v>0</v>
      </c>
      <c r="L209" s="6" t="s">
        <v>119</v>
      </c>
    </row>
    <row r="210" spans="1:12" outlineLevel="2" x14ac:dyDescent="0.25">
      <c r="A210" s="6">
        <v>14</v>
      </c>
      <c r="B210" s="6">
        <v>14095</v>
      </c>
      <c r="C210" s="6" t="s">
        <v>115</v>
      </c>
      <c r="D210" s="87" t="s">
        <v>116</v>
      </c>
      <c r="E210" s="7" t="s">
        <v>120</v>
      </c>
      <c r="F210" s="11">
        <v>57434.15</v>
      </c>
      <c r="G210" s="11">
        <v>6641.75</v>
      </c>
      <c r="H210" s="7">
        <v>0</v>
      </c>
      <c r="I210" s="7">
        <v>199.25</v>
      </c>
      <c r="J210" s="11">
        <v>6841</v>
      </c>
      <c r="K210" s="95">
        <v>6841</v>
      </c>
      <c r="L210" s="6" t="s">
        <v>120</v>
      </c>
    </row>
    <row r="211" spans="1:12" outlineLevel="2" x14ac:dyDescent="0.25">
      <c r="A211" s="6">
        <v>15</v>
      </c>
      <c r="B211" s="6">
        <v>14095</v>
      </c>
      <c r="C211" s="6" t="s">
        <v>115</v>
      </c>
      <c r="D211" s="87" t="s">
        <v>116</v>
      </c>
      <c r="E211" s="7" t="s">
        <v>126</v>
      </c>
      <c r="F211" s="11">
        <v>58205.55</v>
      </c>
      <c r="G211" s="11">
        <v>6796.13</v>
      </c>
      <c r="H211" s="7">
        <v>0</v>
      </c>
      <c r="I211" s="7">
        <v>203.87</v>
      </c>
      <c r="J211" s="11">
        <v>7000</v>
      </c>
      <c r="K211" s="95">
        <v>7000</v>
      </c>
      <c r="L211" s="6" t="s">
        <v>126</v>
      </c>
    </row>
    <row r="212" spans="1:12" outlineLevel="2" x14ac:dyDescent="0.25">
      <c r="A212" s="6">
        <v>15</v>
      </c>
      <c r="B212" s="6">
        <v>14095</v>
      </c>
      <c r="C212" s="6" t="s">
        <v>115</v>
      </c>
      <c r="D212" s="87" t="s">
        <v>116</v>
      </c>
      <c r="E212" s="7" t="s">
        <v>127</v>
      </c>
      <c r="F212" s="11">
        <v>60580.55</v>
      </c>
      <c r="G212" s="11">
        <v>7270.89</v>
      </c>
      <c r="H212" s="7">
        <v>0</v>
      </c>
      <c r="I212" s="7">
        <v>218.11</v>
      </c>
      <c r="J212" s="11">
        <v>7489</v>
      </c>
      <c r="K212" s="95">
        <v>7489</v>
      </c>
      <c r="L212" s="6" t="s">
        <v>127</v>
      </c>
    </row>
    <row r="213" spans="1:12" outlineLevel="2" x14ac:dyDescent="0.25">
      <c r="A213" s="28">
        <v>15</v>
      </c>
      <c r="B213" s="28">
        <v>14095</v>
      </c>
      <c r="C213" s="28" t="s">
        <v>115</v>
      </c>
      <c r="D213" s="88" t="s">
        <v>116</v>
      </c>
      <c r="E213" s="29" t="s">
        <v>128</v>
      </c>
      <c r="F213" s="30">
        <v>60580.55</v>
      </c>
      <c r="G213" s="30">
        <v>7270.88</v>
      </c>
      <c r="H213" s="29">
        <v>0</v>
      </c>
      <c r="I213" s="29">
        <v>218.12</v>
      </c>
      <c r="J213" s="30">
        <v>7489</v>
      </c>
      <c r="K213" s="96">
        <v>7489</v>
      </c>
      <c r="L213" s="7"/>
    </row>
    <row r="214" spans="1:12" outlineLevel="2" x14ac:dyDescent="0.25">
      <c r="A214" s="28">
        <v>15</v>
      </c>
      <c r="B214" s="28">
        <v>14095</v>
      </c>
      <c r="C214" s="28" t="s">
        <v>115</v>
      </c>
      <c r="D214" s="88" t="s">
        <v>116</v>
      </c>
      <c r="E214" s="29" t="s">
        <v>129</v>
      </c>
      <c r="F214" s="30">
        <v>58005.55</v>
      </c>
      <c r="G214" s="30">
        <v>6757.29</v>
      </c>
      <c r="H214" s="29">
        <v>0</v>
      </c>
      <c r="I214" s="29">
        <v>202.71</v>
      </c>
      <c r="J214" s="30">
        <v>6960</v>
      </c>
      <c r="K214" s="96">
        <v>6960</v>
      </c>
      <c r="L214" s="7"/>
    </row>
    <row r="215" spans="1:12" outlineLevel="2" x14ac:dyDescent="0.25">
      <c r="A215" s="28">
        <v>12</v>
      </c>
      <c r="B215" s="28">
        <v>14095</v>
      </c>
      <c r="C215" s="28" t="s">
        <v>115</v>
      </c>
      <c r="D215" s="88" t="s">
        <v>116</v>
      </c>
      <c r="E215" s="29" t="s">
        <v>130</v>
      </c>
      <c r="F215" s="30">
        <v>58735.55</v>
      </c>
      <c r="G215" s="30">
        <v>6901.94</v>
      </c>
      <c r="H215" s="29">
        <v>0</v>
      </c>
      <c r="I215" s="29">
        <v>207.06</v>
      </c>
      <c r="J215" s="30">
        <v>7109</v>
      </c>
      <c r="K215" s="96">
        <v>7109</v>
      </c>
      <c r="L215" s="7"/>
    </row>
    <row r="216" spans="1:12" outlineLevel="1" x14ac:dyDescent="0.25">
      <c r="A216" s="67" t="s">
        <v>1151</v>
      </c>
      <c r="B216" s="28">
        <f>SUBTOTAL(9,B208:B215)</f>
        <v>112760</v>
      </c>
      <c r="C216" s="28">
        <f>SUBTOTAL(9,C208:C215)</f>
        <v>0</v>
      </c>
      <c r="D216" s="88">
        <f>SUBTOTAL(9,D208:D215)</f>
        <v>0</v>
      </c>
      <c r="E216" s="29"/>
      <c r="F216" s="30"/>
      <c r="G216" s="30">
        <f>SUBTOTAL(9,G208:G215)</f>
        <v>49464.12</v>
      </c>
      <c r="H216" s="29"/>
      <c r="I216" s="29">
        <f>SUBTOTAL(9,I208:I215)</f>
        <v>1483.88</v>
      </c>
      <c r="J216" s="30">
        <f>SUBTOTAL(9,J208:J215)</f>
        <v>50948</v>
      </c>
      <c r="K216" s="96">
        <f>SUBTOTAL(9,K208:K215)</f>
        <v>50948</v>
      </c>
      <c r="L216" s="7">
        <f>SUBTOTAL(9,L208:L215)</f>
        <v>0</v>
      </c>
    </row>
    <row r="217" spans="1:12" outlineLevel="2" x14ac:dyDescent="0.25">
      <c r="A217" s="13">
        <v>15</v>
      </c>
      <c r="B217" s="13">
        <v>14102</v>
      </c>
      <c r="C217" s="13" t="s">
        <v>103</v>
      </c>
      <c r="D217" s="87" t="s">
        <v>104</v>
      </c>
      <c r="E217" s="7" t="s">
        <v>99</v>
      </c>
      <c r="F217" s="11">
        <v>87211.59</v>
      </c>
      <c r="G217" s="11">
        <v>11568.83</v>
      </c>
      <c r="H217" s="7">
        <v>0</v>
      </c>
      <c r="I217" s="7">
        <v>347.17</v>
      </c>
      <c r="J217" s="11">
        <v>11916</v>
      </c>
      <c r="K217" s="95">
        <v>11916</v>
      </c>
      <c r="L217" s="14" t="s">
        <v>99</v>
      </c>
    </row>
    <row r="218" spans="1:12" outlineLevel="2" x14ac:dyDescent="0.25">
      <c r="A218" s="13">
        <v>14</v>
      </c>
      <c r="B218" s="13">
        <v>14102</v>
      </c>
      <c r="C218" s="13" t="s">
        <v>103</v>
      </c>
      <c r="D218" s="87" t="s">
        <v>104</v>
      </c>
      <c r="E218" s="7" t="s">
        <v>113</v>
      </c>
      <c r="F218" s="11">
        <v>89875.34</v>
      </c>
      <c r="G218" s="11">
        <v>12368.02</v>
      </c>
      <c r="H218" s="7">
        <v>0</v>
      </c>
      <c r="I218" s="7">
        <v>370.98</v>
      </c>
      <c r="J218" s="11">
        <v>12739</v>
      </c>
      <c r="K218" s="95">
        <v>12739</v>
      </c>
      <c r="L218" s="14" t="s">
        <v>113</v>
      </c>
    </row>
    <row r="219" spans="1:12" outlineLevel="2" x14ac:dyDescent="0.25">
      <c r="A219" s="13">
        <v>16</v>
      </c>
      <c r="B219" s="13">
        <v>14102</v>
      </c>
      <c r="C219" s="13" t="s">
        <v>103</v>
      </c>
      <c r="D219" s="87" t="s">
        <v>104</v>
      </c>
      <c r="E219" s="7" t="s">
        <v>114</v>
      </c>
      <c r="F219" s="11">
        <v>91881.05</v>
      </c>
      <c r="G219" s="11">
        <v>12968.87</v>
      </c>
      <c r="H219" s="7">
        <v>0</v>
      </c>
      <c r="I219" s="7">
        <v>389.13</v>
      </c>
      <c r="J219" s="11">
        <v>13358</v>
      </c>
      <c r="K219" s="95">
        <v>13358</v>
      </c>
      <c r="L219" s="14" t="s">
        <v>114</v>
      </c>
    </row>
    <row r="220" spans="1:12" outlineLevel="2" x14ac:dyDescent="0.25">
      <c r="A220" s="6">
        <v>13</v>
      </c>
      <c r="B220" s="6">
        <v>14102</v>
      </c>
      <c r="C220" s="6" t="s">
        <v>103</v>
      </c>
      <c r="D220" s="87" t="s">
        <v>104</v>
      </c>
      <c r="E220" s="7" t="s">
        <v>119</v>
      </c>
      <c r="F220" s="11">
        <v>13500</v>
      </c>
      <c r="G220" s="7">
        <v>0</v>
      </c>
      <c r="H220" s="7">
        <v>0</v>
      </c>
      <c r="I220" s="7">
        <v>0</v>
      </c>
      <c r="J220" s="7">
        <v>0</v>
      </c>
      <c r="K220" s="95">
        <v>0</v>
      </c>
      <c r="L220" s="6" t="s">
        <v>119</v>
      </c>
    </row>
    <row r="221" spans="1:12" outlineLevel="2" x14ac:dyDescent="0.25">
      <c r="A221" s="6">
        <v>15</v>
      </c>
      <c r="B221" s="6">
        <v>14102</v>
      </c>
      <c r="C221" s="6" t="s">
        <v>103</v>
      </c>
      <c r="D221" s="87" t="s">
        <v>104</v>
      </c>
      <c r="E221" s="7" t="s">
        <v>120</v>
      </c>
      <c r="F221" s="11">
        <v>91881.05</v>
      </c>
      <c r="G221" s="11">
        <v>11561.2</v>
      </c>
      <c r="H221" s="7">
        <v>0</v>
      </c>
      <c r="I221" s="7">
        <v>346.8</v>
      </c>
      <c r="J221" s="11">
        <v>11908</v>
      </c>
      <c r="K221" s="95">
        <v>11908</v>
      </c>
      <c r="L221" s="6" t="s">
        <v>120</v>
      </c>
    </row>
    <row r="222" spans="1:12" outlineLevel="2" x14ac:dyDescent="0.25">
      <c r="A222" s="6">
        <v>16</v>
      </c>
      <c r="B222" s="6">
        <v>14102</v>
      </c>
      <c r="C222" s="6" t="s">
        <v>103</v>
      </c>
      <c r="D222" s="87" t="s">
        <v>104</v>
      </c>
      <c r="E222" s="7" t="s">
        <v>126</v>
      </c>
      <c r="F222" s="11">
        <v>91881.05</v>
      </c>
      <c r="G222" s="11">
        <v>11561.2</v>
      </c>
      <c r="H222" s="7">
        <v>0</v>
      </c>
      <c r="I222" s="7">
        <v>346.8</v>
      </c>
      <c r="J222" s="11">
        <v>11908</v>
      </c>
      <c r="K222" s="95">
        <v>11908</v>
      </c>
      <c r="L222" s="6" t="s">
        <v>126</v>
      </c>
    </row>
    <row r="223" spans="1:12" outlineLevel="2" x14ac:dyDescent="0.25">
      <c r="A223" s="6">
        <v>16</v>
      </c>
      <c r="B223" s="6">
        <v>14102</v>
      </c>
      <c r="C223" s="6" t="s">
        <v>103</v>
      </c>
      <c r="D223" s="87" t="s">
        <v>104</v>
      </c>
      <c r="E223" s="7" t="s">
        <v>127</v>
      </c>
      <c r="F223" s="11">
        <v>91881.05</v>
      </c>
      <c r="G223" s="11">
        <v>11561.19</v>
      </c>
      <c r="H223" s="7">
        <v>0</v>
      </c>
      <c r="I223" s="7">
        <v>346.81</v>
      </c>
      <c r="J223" s="11">
        <v>11908</v>
      </c>
      <c r="K223" s="95">
        <v>11908</v>
      </c>
      <c r="L223" s="6" t="s">
        <v>127</v>
      </c>
    </row>
    <row r="224" spans="1:12" outlineLevel="1" x14ac:dyDescent="0.25">
      <c r="A224" s="40" t="s">
        <v>1152</v>
      </c>
      <c r="B224" s="6">
        <f>SUBTOTAL(9,B217:B223)</f>
        <v>98714</v>
      </c>
      <c r="C224" s="6">
        <f>SUBTOTAL(9,C217:C223)</f>
        <v>0</v>
      </c>
      <c r="D224" s="87">
        <f>SUBTOTAL(9,D217:D223)</f>
        <v>0</v>
      </c>
      <c r="E224" s="7"/>
      <c r="F224" s="11"/>
      <c r="G224" s="11">
        <f>SUBTOTAL(9,G217:G223)</f>
        <v>71589.31</v>
      </c>
      <c r="H224" s="7"/>
      <c r="I224" s="7">
        <f>SUBTOTAL(9,I217:I223)</f>
        <v>2147.69</v>
      </c>
      <c r="J224" s="11">
        <f>SUBTOTAL(9,J217:J223)</f>
        <v>73737</v>
      </c>
      <c r="K224" s="95">
        <f>SUBTOTAL(9,K217:K223)</f>
        <v>73737</v>
      </c>
      <c r="L224" s="6">
        <f>SUBTOTAL(9,L217:L223)</f>
        <v>0</v>
      </c>
    </row>
    <row r="225" spans="1:12" outlineLevel="2" x14ac:dyDescent="0.25">
      <c r="A225" s="13">
        <v>16</v>
      </c>
      <c r="B225" s="13">
        <v>14106</v>
      </c>
      <c r="C225" s="13" t="s">
        <v>105</v>
      </c>
      <c r="D225" s="87" t="s">
        <v>106</v>
      </c>
      <c r="E225" s="7" t="s">
        <v>99</v>
      </c>
      <c r="F225" s="11">
        <v>66091.97</v>
      </c>
      <c r="G225" s="11">
        <v>6967.93</v>
      </c>
      <c r="H225" s="7">
        <v>0</v>
      </c>
      <c r="I225" s="7">
        <v>209.07</v>
      </c>
      <c r="J225" s="11">
        <v>7177</v>
      </c>
      <c r="K225" s="95">
        <v>7177</v>
      </c>
      <c r="L225" s="14" t="s">
        <v>99</v>
      </c>
    </row>
    <row r="226" spans="1:12" outlineLevel="2" x14ac:dyDescent="0.25">
      <c r="A226" s="13">
        <v>15</v>
      </c>
      <c r="B226" s="13">
        <v>14106</v>
      </c>
      <c r="C226" s="13" t="s">
        <v>105</v>
      </c>
      <c r="D226" s="87" t="s">
        <v>106</v>
      </c>
      <c r="E226" s="7" t="s">
        <v>113</v>
      </c>
      <c r="F226" s="11">
        <v>66091.97</v>
      </c>
      <c r="G226" s="11">
        <v>6968.83</v>
      </c>
      <c r="H226" s="7">
        <v>0</v>
      </c>
      <c r="I226" s="7">
        <v>209.17</v>
      </c>
      <c r="J226" s="11">
        <v>7178</v>
      </c>
      <c r="K226" s="95">
        <v>7178</v>
      </c>
      <c r="L226" s="14" t="s">
        <v>113</v>
      </c>
    </row>
    <row r="227" spans="1:12" outlineLevel="2" x14ac:dyDescent="0.25">
      <c r="A227" s="13">
        <v>17</v>
      </c>
      <c r="B227" s="13">
        <v>14106</v>
      </c>
      <c r="C227" s="13" t="s">
        <v>105</v>
      </c>
      <c r="D227" s="87" t="s">
        <v>106</v>
      </c>
      <c r="E227" s="7" t="s">
        <v>114</v>
      </c>
      <c r="F227" s="11">
        <v>67413.399999999994</v>
      </c>
      <c r="G227" s="11">
        <v>7233</v>
      </c>
      <c r="H227" s="7">
        <v>0</v>
      </c>
      <c r="I227" s="7">
        <v>217</v>
      </c>
      <c r="J227" s="11">
        <v>7450</v>
      </c>
      <c r="K227" s="95">
        <v>7450</v>
      </c>
      <c r="L227" s="14" t="s">
        <v>114</v>
      </c>
    </row>
    <row r="228" spans="1:12" outlineLevel="2" x14ac:dyDescent="0.25">
      <c r="A228" s="6">
        <v>14</v>
      </c>
      <c r="B228" s="6">
        <v>14106</v>
      </c>
      <c r="C228" s="6" t="s">
        <v>105</v>
      </c>
      <c r="D228" s="87" t="s">
        <v>106</v>
      </c>
      <c r="E228" s="7" t="s">
        <v>119</v>
      </c>
      <c r="F228" s="11">
        <v>13500</v>
      </c>
      <c r="G228" s="7">
        <v>0</v>
      </c>
      <c r="H228" s="7">
        <v>0</v>
      </c>
      <c r="I228" s="7">
        <v>0</v>
      </c>
      <c r="J228" s="7">
        <v>0</v>
      </c>
      <c r="K228" s="95">
        <v>0</v>
      </c>
      <c r="L228" s="6" t="s">
        <v>119</v>
      </c>
    </row>
    <row r="229" spans="1:12" outlineLevel="2" x14ac:dyDescent="0.25">
      <c r="A229" s="6">
        <v>16</v>
      </c>
      <c r="B229" s="6">
        <v>14106</v>
      </c>
      <c r="C229" s="6" t="s">
        <v>105</v>
      </c>
      <c r="D229" s="87" t="s">
        <v>106</v>
      </c>
      <c r="E229" s="7" t="s">
        <v>120</v>
      </c>
      <c r="F229" s="11">
        <v>67413.399999999994</v>
      </c>
      <c r="G229" s="11">
        <v>5599.05</v>
      </c>
      <c r="H229" s="7">
        <v>0</v>
      </c>
      <c r="I229" s="7">
        <v>167.95</v>
      </c>
      <c r="J229" s="11">
        <v>5767</v>
      </c>
      <c r="K229" s="95">
        <v>5767</v>
      </c>
      <c r="L229" s="6" t="s">
        <v>120</v>
      </c>
    </row>
    <row r="230" spans="1:12" outlineLevel="2" x14ac:dyDescent="0.25">
      <c r="A230" s="6">
        <v>17</v>
      </c>
      <c r="B230" s="6">
        <v>14106</v>
      </c>
      <c r="C230" s="6" t="s">
        <v>105</v>
      </c>
      <c r="D230" s="87" t="s">
        <v>106</v>
      </c>
      <c r="E230" s="7" t="s">
        <v>126</v>
      </c>
      <c r="F230" s="11">
        <v>67413.399999999994</v>
      </c>
      <c r="G230" s="11">
        <v>5599.05</v>
      </c>
      <c r="H230" s="7">
        <v>0</v>
      </c>
      <c r="I230" s="7">
        <v>167.95</v>
      </c>
      <c r="J230" s="11">
        <v>5767</v>
      </c>
      <c r="K230" s="95">
        <v>5767</v>
      </c>
      <c r="L230" s="6" t="s">
        <v>126</v>
      </c>
    </row>
    <row r="231" spans="1:12" outlineLevel="2" x14ac:dyDescent="0.25">
      <c r="A231" s="6">
        <v>17</v>
      </c>
      <c r="B231" s="6">
        <v>14106</v>
      </c>
      <c r="C231" s="6" t="s">
        <v>105</v>
      </c>
      <c r="D231" s="87" t="s">
        <v>106</v>
      </c>
      <c r="E231" s="7" t="s">
        <v>127</v>
      </c>
      <c r="F231" s="11">
        <v>67413.399999999994</v>
      </c>
      <c r="G231" s="11">
        <v>5600.03</v>
      </c>
      <c r="H231" s="7">
        <v>0</v>
      </c>
      <c r="I231" s="7">
        <v>167.97</v>
      </c>
      <c r="J231" s="11">
        <v>5768</v>
      </c>
      <c r="K231" s="95">
        <v>5768</v>
      </c>
      <c r="L231" s="6" t="s">
        <v>127</v>
      </c>
    </row>
    <row r="232" spans="1:12" outlineLevel="2" x14ac:dyDescent="0.25">
      <c r="A232" s="28">
        <v>16</v>
      </c>
      <c r="B232" s="28">
        <v>14106</v>
      </c>
      <c r="C232" s="28" t="s">
        <v>105</v>
      </c>
      <c r="D232" s="88" t="s">
        <v>106</v>
      </c>
      <c r="E232" s="29" t="s">
        <v>128</v>
      </c>
      <c r="F232" s="30">
        <v>67413.399999999994</v>
      </c>
      <c r="G232" s="30">
        <v>5599.05</v>
      </c>
      <c r="H232" s="29">
        <v>0</v>
      </c>
      <c r="I232" s="29">
        <v>167.95</v>
      </c>
      <c r="J232" s="30">
        <v>5767</v>
      </c>
      <c r="K232" s="96">
        <v>5767</v>
      </c>
      <c r="L232" s="7"/>
    </row>
    <row r="233" spans="1:12" outlineLevel="2" x14ac:dyDescent="0.25">
      <c r="A233" s="28">
        <v>16</v>
      </c>
      <c r="B233" s="28">
        <v>14106</v>
      </c>
      <c r="C233" s="28" t="s">
        <v>105</v>
      </c>
      <c r="D233" s="88" t="s">
        <v>106</v>
      </c>
      <c r="E233" s="29" t="s">
        <v>129</v>
      </c>
      <c r="F233" s="30">
        <v>67313.399999999994</v>
      </c>
      <c r="G233" s="30">
        <v>5579.62</v>
      </c>
      <c r="H233" s="29">
        <v>0</v>
      </c>
      <c r="I233" s="29">
        <v>167.38</v>
      </c>
      <c r="J233" s="30">
        <v>5747</v>
      </c>
      <c r="K233" s="96">
        <v>5747</v>
      </c>
      <c r="L233" s="7"/>
    </row>
    <row r="234" spans="1:12" outlineLevel="2" x14ac:dyDescent="0.25">
      <c r="A234" s="28">
        <v>13</v>
      </c>
      <c r="B234" s="28">
        <v>14106</v>
      </c>
      <c r="C234" s="28" t="s">
        <v>105</v>
      </c>
      <c r="D234" s="88" t="s">
        <v>106</v>
      </c>
      <c r="E234" s="29" t="s">
        <v>130</v>
      </c>
      <c r="F234" s="30">
        <v>68643.399999999994</v>
      </c>
      <c r="G234" s="30">
        <v>5844.68</v>
      </c>
      <c r="H234" s="29">
        <v>0</v>
      </c>
      <c r="I234" s="29">
        <v>175.32</v>
      </c>
      <c r="J234" s="30">
        <v>6020</v>
      </c>
      <c r="K234" s="96">
        <v>6020</v>
      </c>
      <c r="L234" s="7"/>
    </row>
    <row r="235" spans="1:12" outlineLevel="1" x14ac:dyDescent="0.25">
      <c r="A235" s="67" t="s">
        <v>1153</v>
      </c>
      <c r="B235" s="28">
        <f>SUBTOTAL(9,B225:B234)</f>
        <v>141060</v>
      </c>
      <c r="C235" s="28">
        <f>SUBTOTAL(9,C225:C234)</f>
        <v>0</v>
      </c>
      <c r="D235" s="88">
        <f>SUBTOTAL(9,D225:D234)</f>
        <v>0</v>
      </c>
      <c r="E235" s="29"/>
      <c r="F235" s="30"/>
      <c r="G235" s="30">
        <f>SUBTOTAL(9,G225:G234)</f>
        <v>54991.240000000005</v>
      </c>
      <c r="H235" s="29"/>
      <c r="I235" s="29">
        <f>SUBTOTAL(9,I225:I234)</f>
        <v>1649.76</v>
      </c>
      <c r="J235" s="30">
        <f>SUBTOTAL(9,J225:J234)</f>
        <v>56641</v>
      </c>
      <c r="K235" s="96">
        <f>SUBTOTAL(9,K225:K234)</f>
        <v>56641</v>
      </c>
      <c r="L235" s="7">
        <f>SUBTOTAL(9,L225:L234)</f>
        <v>0</v>
      </c>
    </row>
    <row r="236" spans="1:12" outlineLevel="2" x14ac:dyDescent="0.25">
      <c r="A236" s="6">
        <v>18</v>
      </c>
      <c r="B236" s="6">
        <v>14134</v>
      </c>
      <c r="C236" s="6" t="s">
        <v>47</v>
      </c>
      <c r="D236" s="87" t="s">
        <v>48</v>
      </c>
      <c r="E236" s="42">
        <v>42854</v>
      </c>
      <c r="F236" s="9">
        <v>66091.67</v>
      </c>
      <c r="G236" s="9">
        <v>6967.88</v>
      </c>
      <c r="H236" s="7">
        <v>0</v>
      </c>
      <c r="I236" s="7">
        <v>209.12</v>
      </c>
      <c r="J236" s="10">
        <v>7177</v>
      </c>
      <c r="K236" s="95">
        <v>7177</v>
      </c>
      <c r="L236" s="7" t="s">
        <v>14</v>
      </c>
    </row>
    <row r="237" spans="1:12" outlineLevel="2" x14ac:dyDescent="0.25">
      <c r="A237" s="6">
        <v>19</v>
      </c>
      <c r="B237" s="6">
        <v>14134</v>
      </c>
      <c r="C237" s="6" t="s">
        <v>47</v>
      </c>
      <c r="D237" s="87" t="s">
        <v>48</v>
      </c>
      <c r="E237" s="42">
        <v>42885</v>
      </c>
      <c r="F237" s="9">
        <v>33657.120000000003</v>
      </c>
      <c r="G237" s="9">
        <v>605.79</v>
      </c>
      <c r="H237" s="7">
        <v>0</v>
      </c>
      <c r="I237" s="7">
        <v>18.21</v>
      </c>
      <c r="J237" s="12">
        <v>624</v>
      </c>
      <c r="K237" s="95">
        <v>624</v>
      </c>
      <c r="L237" s="7" t="s">
        <v>90</v>
      </c>
    </row>
    <row r="238" spans="1:12" outlineLevel="2" x14ac:dyDescent="0.25">
      <c r="A238" s="6">
        <v>17</v>
      </c>
      <c r="B238" s="6">
        <v>14134</v>
      </c>
      <c r="C238" s="6" t="s">
        <v>47</v>
      </c>
      <c r="D238" s="87" t="s">
        <v>48</v>
      </c>
      <c r="E238" s="42">
        <v>42915</v>
      </c>
      <c r="F238" s="9">
        <v>73433.52</v>
      </c>
      <c r="G238" s="9">
        <v>1068.02</v>
      </c>
      <c r="H238" s="7">
        <v>0</v>
      </c>
      <c r="I238" s="7">
        <v>31.98</v>
      </c>
      <c r="J238" s="10">
        <v>1100</v>
      </c>
      <c r="K238" s="95">
        <v>1100</v>
      </c>
      <c r="L238" s="7" t="s">
        <v>98</v>
      </c>
    </row>
    <row r="239" spans="1:12" outlineLevel="2" x14ac:dyDescent="0.25">
      <c r="A239" s="13">
        <v>17</v>
      </c>
      <c r="B239" s="13">
        <v>14134</v>
      </c>
      <c r="C239" s="13" t="s">
        <v>47</v>
      </c>
      <c r="D239" s="87" t="s">
        <v>48</v>
      </c>
      <c r="E239" s="7" t="s">
        <v>99</v>
      </c>
      <c r="F239" s="11">
        <v>65266.41</v>
      </c>
      <c r="G239" s="11">
        <v>7607.81</v>
      </c>
      <c r="H239" s="7">
        <v>0</v>
      </c>
      <c r="I239" s="7">
        <v>228.19</v>
      </c>
      <c r="J239" s="11">
        <v>7836</v>
      </c>
      <c r="K239" s="95">
        <v>7836</v>
      </c>
      <c r="L239" s="14" t="s">
        <v>99</v>
      </c>
    </row>
    <row r="240" spans="1:12" outlineLevel="2" x14ac:dyDescent="0.25">
      <c r="A240" s="13">
        <v>18</v>
      </c>
      <c r="B240" s="13">
        <v>14134</v>
      </c>
      <c r="C240" s="13" t="s">
        <v>47</v>
      </c>
      <c r="D240" s="87" t="s">
        <v>48</v>
      </c>
      <c r="E240" s="7" t="s">
        <v>114</v>
      </c>
      <c r="F240" s="11">
        <v>49611.61</v>
      </c>
      <c r="G240" s="11">
        <v>3698.99</v>
      </c>
      <c r="H240" s="7">
        <v>0</v>
      </c>
      <c r="I240" s="7">
        <v>111.01</v>
      </c>
      <c r="J240" s="11">
        <v>3810</v>
      </c>
      <c r="K240" s="95">
        <v>3810</v>
      </c>
      <c r="L240" s="14" t="s">
        <v>114</v>
      </c>
    </row>
    <row r="241" spans="1:12" outlineLevel="1" x14ac:dyDescent="0.25">
      <c r="A241" s="68" t="s">
        <v>1154</v>
      </c>
      <c r="B241" s="13">
        <f>SUBTOTAL(9,B236:B240)</f>
        <v>70670</v>
      </c>
      <c r="C241" s="13">
        <f>SUBTOTAL(9,C236:C240)</f>
        <v>0</v>
      </c>
      <c r="D241" s="87">
        <f>SUBTOTAL(9,D236:D240)</f>
        <v>0</v>
      </c>
      <c r="E241" s="7"/>
      <c r="F241" s="11"/>
      <c r="G241" s="11">
        <f>SUBTOTAL(9,G236:G240)</f>
        <v>19948.489999999998</v>
      </c>
      <c r="H241" s="7"/>
      <c r="I241" s="7">
        <f>SUBTOTAL(9,I236:I240)</f>
        <v>598.51</v>
      </c>
      <c r="J241" s="11">
        <f>SUBTOTAL(9,J236:J240)</f>
        <v>20547</v>
      </c>
      <c r="K241" s="95">
        <f>SUBTOTAL(9,K236:K240)</f>
        <v>20547</v>
      </c>
      <c r="L241" s="14">
        <f>SUBTOTAL(9,L236:L240)</f>
        <v>0</v>
      </c>
    </row>
    <row r="242" spans="1:12" outlineLevel="2" x14ac:dyDescent="0.25">
      <c r="A242" s="13">
        <v>18</v>
      </c>
      <c r="B242" s="13">
        <v>14141</v>
      </c>
      <c r="C242" s="13" t="s">
        <v>107</v>
      </c>
      <c r="D242" s="87" t="s">
        <v>108</v>
      </c>
      <c r="E242" s="7" t="s">
        <v>99</v>
      </c>
      <c r="F242" s="11">
        <v>77152.42</v>
      </c>
      <c r="G242" s="11">
        <v>9180.5400000000009</v>
      </c>
      <c r="H242" s="7">
        <v>0</v>
      </c>
      <c r="I242" s="7">
        <v>275.45999999999998</v>
      </c>
      <c r="J242" s="11">
        <v>9456</v>
      </c>
      <c r="K242" s="95">
        <v>9456</v>
      </c>
      <c r="L242" s="14" t="s">
        <v>99</v>
      </c>
    </row>
    <row r="243" spans="1:12" outlineLevel="2" x14ac:dyDescent="0.25">
      <c r="A243" s="13">
        <v>16</v>
      </c>
      <c r="B243" s="13">
        <v>14141</v>
      </c>
      <c r="C243" s="13" t="s">
        <v>107</v>
      </c>
      <c r="D243" s="87" t="s">
        <v>108</v>
      </c>
      <c r="E243" s="7" t="s">
        <v>113</v>
      </c>
      <c r="F243" s="11">
        <v>77152.42</v>
      </c>
      <c r="G243" s="11">
        <v>9180.6</v>
      </c>
      <c r="H243" s="7">
        <v>0</v>
      </c>
      <c r="I243" s="7">
        <v>275.39999999999998</v>
      </c>
      <c r="J243" s="11">
        <v>9456</v>
      </c>
      <c r="K243" s="95">
        <v>9456</v>
      </c>
      <c r="L243" s="14" t="s">
        <v>113</v>
      </c>
    </row>
    <row r="244" spans="1:12" outlineLevel="2" x14ac:dyDescent="0.25">
      <c r="A244" s="13">
        <v>19</v>
      </c>
      <c r="B244" s="13">
        <v>14141</v>
      </c>
      <c r="C244" s="13" t="s">
        <v>107</v>
      </c>
      <c r="D244" s="87" t="s">
        <v>108</v>
      </c>
      <c r="E244" s="7" t="s">
        <v>114</v>
      </c>
      <c r="F244" s="11">
        <v>78660.990000000005</v>
      </c>
      <c r="G244" s="11">
        <v>9482.52</v>
      </c>
      <c r="H244" s="7">
        <v>0</v>
      </c>
      <c r="I244" s="7">
        <v>284.48</v>
      </c>
      <c r="J244" s="11">
        <v>9767</v>
      </c>
      <c r="K244" s="95">
        <v>9767</v>
      </c>
      <c r="L244" s="14" t="s">
        <v>114</v>
      </c>
    </row>
    <row r="245" spans="1:12" outlineLevel="2" x14ac:dyDescent="0.25">
      <c r="A245" s="6">
        <v>15</v>
      </c>
      <c r="B245" s="6">
        <v>14141</v>
      </c>
      <c r="C245" s="6" t="s">
        <v>107</v>
      </c>
      <c r="D245" s="87" t="s">
        <v>108</v>
      </c>
      <c r="E245" s="7" t="s">
        <v>119</v>
      </c>
      <c r="F245" s="11">
        <v>13500</v>
      </c>
      <c r="G245" s="7">
        <v>0</v>
      </c>
      <c r="H245" s="7">
        <v>0</v>
      </c>
      <c r="I245" s="7">
        <v>0</v>
      </c>
      <c r="J245" s="7">
        <v>0</v>
      </c>
      <c r="K245" s="95">
        <v>0</v>
      </c>
      <c r="L245" s="6" t="s">
        <v>119</v>
      </c>
    </row>
    <row r="246" spans="1:12" outlineLevel="2" x14ac:dyDescent="0.25">
      <c r="A246" s="6">
        <v>17</v>
      </c>
      <c r="B246" s="6">
        <v>14141</v>
      </c>
      <c r="C246" s="6" t="s">
        <v>107</v>
      </c>
      <c r="D246" s="87" t="s">
        <v>108</v>
      </c>
      <c r="E246" s="7" t="s">
        <v>120</v>
      </c>
      <c r="F246" s="11">
        <v>78997.990000000005</v>
      </c>
      <c r="G246" s="11">
        <v>7916.52</v>
      </c>
      <c r="H246" s="7">
        <v>0</v>
      </c>
      <c r="I246" s="7">
        <v>237.48</v>
      </c>
      <c r="J246" s="11">
        <v>8154</v>
      </c>
      <c r="K246" s="95">
        <v>8154</v>
      </c>
      <c r="L246" s="6" t="s">
        <v>120</v>
      </c>
    </row>
    <row r="247" spans="1:12" outlineLevel="2" x14ac:dyDescent="0.25">
      <c r="A247" s="6">
        <v>18</v>
      </c>
      <c r="B247" s="6">
        <v>14141</v>
      </c>
      <c r="C247" s="6" t="s">
        <v>107</v>
      </c>
      <c r="D247" s="87" t="s">
        <v>108</v>
      </c>
      <c r="E247" s="7" t="s">
        <v>126</v>
      </c>
      <c r="F247" s="11">
        <v>78997.990000000005</v>
      </c>
      <c r="G247" s="11">
        <v>2383.5</v>
      </c>
      <c r="H247" s="7">
        <v>0</v>
      </c>
      <c r="I247" s="7">
        <v>71.5</v>
      </c>
      <c r="J247" s="11">
        <v>2455</v>
      </c>
      <c r="K247" s="95">
        <v>2455</v>
      </c>
      <c r="L247" s="6" t="s">
        <v>126</v>
      </c>
    </row>
    <row r="248" spans="1:12" outlineLevel="2" x14ac:dyDescent="0.25">
      <c r="A248" s="6">
        <v>18</v>
      </c>
      <c r="B248" s="6">
        <v>14141</v>
      </c>
      <c r="C248" s="6" t="s">
        <v>107</v>
      </c>
      <c r="D248" s="87" t="s">
        <v>108</v>
      </c>
      <c r="E248" s="7" t="s">
        <v>127</v>
      </c>
      <c r="F248" s="11">
        <v>78997.990000000005</v>
      </c>
      <c r="G248" s="11">
        <v>2382.52</v>
      </c>
      <c r="H248" s="7">
        <v>0</v>
      </c>
      <c r="I248" s="7">
        <v>71.48</v>
      </c>
      <c r="J248" s="11">
        <v>2454</v>
      </c>
      <c r="K248" s="95">
        <v>2454</v>
      </c>
      <c r="L248" s="6" t="s">
        <v>127</v>
      </c>
    </row>
    <row r="249" spans="1:12" outlineLevel="2" x14ac:dyDescent="0.25">
      <c r="A249" s="28">
        <v>17</v>
      </c>
      <c r="B249" s="28">
        <v>14141</v>
      </c>
      <c r="C249" s="28" t="s">
        <v>107</v>
      </c>
      <c r="D249" s="88" t="s">
        <v>108</v>
      </c>
      <c r="E249" s="29" t="s">
        <v>128</v>
      </c>
      <c r="F249" s="30">
        <v>81733.990000000005</v>
      </c>
      <c r="G249" s="30">
        <v>2850.49</v>
      </c>
      <c r="H249" s="29">
        <v>0</v>
      </c>
      <c r="I249" s="29">
        <v>85.51</v>
      </c>
      <c r="J249" s="30">
        <v>2936</v>
      </c>
      <c r="K249" s="96">
        <v>2936</v>
      </c>
      <c r="L249" s="7"/>
    </row>
    <row r="250" spans="1:12" outlineLevel="2" x14ac:dyDescent="0.25">
      <c r="A250" s="28">
        <v>17</v>
      </c>
      <c r="B250" s="28">
        <v>14141</v>
      </c>
      <c r="C250" s="28" t="s">
        <v>107</v>
      </c>
      <c r="D250" s="88" t="s">
        <v>108</v>
      </c>
      <c r="E250" s="29" t="s">
        <v>129</v>
      </c>
      <c r="F250" s="30">
        <v>172668.49</v>
      </c>
      <c r="G250" s="30">
        <v>11763.15</v>
      </c>
      <c r="H250" s="29">
        <v>0</v>
      </c>
      <c r="I250" s="29">
        <v>352.85</v>
      </c>
      <c r="J250" s="30">
        <v>12116</v>
      </c>
      <c r="K250" s="96">
        <v>12116</v>
      </c>
      <c r="L250" s="7"/>
    </row>
    <row r="251" spans="1:12" outlineLevel="2" x14ac:dyDescent="0.25">
      <c r="A251" s="28">
        <v>14</v>
      </c>
      <c r="B251" s="28">
        <v>14141</v>
      </c>
      <c r="C251" s="28" t="s">
        <v>107</v>
      </c>
      <c r="D251" s="88" t="s">
        <v>108</v>
      </c>
      <c r="E251" s="29" t="s">
        <v>130</v>
      </c>
      <c r="F251" s="30">
        <v>91963.49</v>
      </c>
      <c r="G251" s="30">
        <v>10892.27</v>
      </c>
      <c r="H251" s="29">
        <v>0</v>
      </c>
      <c r="I251" s="29">
        <v>326.73</v>
      </c>
      <c r="J251" s="30">
        <v>11219</v>
      </c>
      <c r="K251" s="96">
        <v>11219</v>
      </c>
      <c r="L251" s="7"/>
    </row>
    <row r="252" spans="1:12" outlineLevel="1" x14ac:dyDescent="0.25">
      <c r="A252" s="80" t="s">
        <v>1155</v>
      </c>
      <c r="B252" s="28">
        <f>SUBTOTAL(9,B242:B251)</f>
        <v>141410</v>
      </c>
      <c r="C252" s="28">
        <f>SUBTOTAL(9,C242:C251)</f>
        <v>0</v>
      </c>
      <c r="D252" s="88">
        <f>SUBTOTAL(9,D242:D251)</f>
        <v>0</v>
      </c>
      <c r="E252" s="29"/>
      <c r="F252" s="30"/>
      <c r="G252" s="30">
        <f>SUBTOTAL(9,G242:G251)</f>
        <v>66032.11</v>
      </c>
      <c r="H252" s="29"/>
      <c r="I252" s="29">
        <f>SUBTOTAL(9,I242:I251)</f>
        <v>1980.8899999999999</v>
      </c>
      <c r="J252" s="30">
        <f>SUBTOTAL(9,J242:J251)</f>
        <v>68013</v>
      </c>
      <c r="K252" s="96">
        <f>SUBTOTAL(9,K242:K251)</f>
        <v>68013</v>
      </c>
      <c r="L252" s="69">
        <f>SUBTOTAL(9,L242:L251)</f>
        <v>0</v>
      </c>
    </row>
    <row r="253" spans="1:12" outlineLevel="2" x14ac:dyDescent="0.25">
      <c r="A253" s="15">
        <v>19</v>
      </c>
      <c r="B253" s="6">
        <v>14475</v>
      </c>
      <c r="C253" s="6" t="s">
        <v>49</v>
      </c>
      <c r="D253" s="87" t="s">
        <v>50</v>
      </c>
      <c r="E253" s="42">
        <v>42854</v>
      </c>
      <c r="F253" s="9">
        <v>65686.67</v>
      </c>
      <c r="G253" s="9">
        <v>6887.37</v>
      </c>
      <c r="H253" s="7">
        <v>0</v>
      </c>
      <c r="I253" s="7">
        <v>206.63</v>
      </c>
      <c r="J253" s="10">
        <v>7094</v>
      </c>
      <c r="K253" s="95">
        <v>7094</v>
      </c>
      <c r="L253" s="63" t="s">
        <v>14</v>
      </c>
    </row>
    <row r="254" spans="1:12" outlineLevel="2" x14ac:dyDescent="0.25">
      <c r="A254" s="15">
        <v>20</v>
      </c>
      <c r="B254" s="6">
        <v>14475</v>
      </c>
      <c r="C254" s="6" t="s">
        <v>49</v>
      </c>
      <c r="D254" s="87" t="s">
        <v>50</v>
      </c>
      <c r="E254" s="42">
        <v>42885</v>
      </c>
      <c r="F254" s="9">
        <v>138225.76</v>
      </c>
      <c r="G254" s="9">
        <v>8212.5499999999993</v>
      </c>
      <c r="H254" s="7">
        <v>0</v>
      </c>
      <c r="I254" s="7">
        <v>246.45</v>
      </c>
      <c r="J254" s="10">
        <v>8459</v>
      </c>
      <c r="K254" s="95">
        <v>8459</v>
      </c>
      <c r="L254" s="63" t="s">
        <v>90</v>
      </c>
    </row>
    <row r="255" spans="1:12" outlineLevel="2" x14ac:dyDescent="0.25">
      <c r="A255" s="15">
        <v>18</v>
      </c>
      <c r="B255" s="6">
        <v>14475</v>
      </c>
      <c r="C255" s="6" t="s">
        <v>49</v>
      </c>
      <c r="D255" s="87" t="s">
        <v>50</v>
      </c>
      <c r="E255" s="42">
        <v>42915</v>
      </c>
      <c r="F255" s="9">
        <v>67653.759999999995</v>
      </c>
      <c r="G255" s="9">
        <v>8598.98</v>
      </c>
      <c r="H255" s="7">
        <v>0</v>
      </c>
      <c r="I255" s="7">
        <v>258.02</v>
      </c>
      <c r="J255" s="10">
        <v>8857</v>
      </c>
      <c r="K255" s="95">
        <v>8857</v>
      </c>
      <c r="L255" s="63" t="s">
        <v>98</v>
      </c>
    </row>
    <row r="256" spans="1:12" outlineLevel="2" x14ac:dyDescent="0.25">
      <c r="A256" s="41">
        <v>19</v>
      </c>
      <c r="B256" s="13">
        <v>14475</v>
      </c>
      <c r="C256" s="13" t="s">
        <v>49</v>
      </c>
      <c r="D256" s="87" t="s">
        <v>50</v>
      </c>
      <c r="E256" s="7" t="s">
        <v>99</v>
      </c>
      <c r="F256" s="11">
        <v>67994.87</v>
      </c>
      <c r="G256" s="11">
        <v>8666.9699999999993</v>
      </c>
      <c r="H256" s="7">
        <v>0</v>
      </c>
      <c r="I256" s="7">
        <v>260.02999999999997</v>
      </c>
      <c r="J256" s="11">
        <v>8927</v>
      </c>
      <c r="K256" s="95">
        <v>8927</v>
      </c>
      <c r="L256" s="43" t="s">
        <v>99</v>
      </c>
    </row>
    <row r="257" spans="1:12" outlineLevel="2" x14ac:dyDescent="0.25">
      <c r="A257" s="41">
        <v>17</v>
      </c>
      <c r="B257" s="13">
        <v>14475</v>
      </c>
      <c r="C257" s="13" t="s">
        <v>49</v>
      </c>
      <c r="D257" s="87" t="s">
        <v>50</v>
      </c>
      <c r="E257" s="7" t="s">
        <v>113</v>
      </c>
      <c r="F257" s="11">
        <v>67994.87</v>
      </c>
      <c r="G257" s="11">
        <v>8667.02</v>
      </c>
      <c r="H257" s="7">
        <v>0</v>
      </c>
      <c r="I257" s="7">
        <v>259.98</v>
      </c>
      <c r="J257" s="11">
        <v>8927</v>
      </c>
      <c r="K257" s="95">
        <v>8927</v>
      </c>
      <c r="L257" s="43" t="s">
        <v>113</v>
      </c>
    </row>
    <row r="258" spans="1:12" outlineLevel="2" x14ac:dyDescent="0.25">
      <c r="A258" s="41">
        <v>20</v>
      </c>
      <c r="B258" s="13">
        <v>14475</v>
      </c>
      <c r="C258" s="13" t="s">
        <v>49</v>
      </c>
      <c r="D258" s="87" t="s">
        <v>50</v>
      </c>
      <c r="E258" s="7" t="s">
        <v>114</v>
      </c>
      <c r="F258" s="11">
        <v>40193.440000000002</v>
      </c>
      <c r="G258" s="11">
        <v>3106.73</v>
      </c>
      <c r="H258" s="7">
        <v>0</v>
      </c>
      <c r="I258" s="7">
        <v>93.27</v>
      </c>
      <c r="J258" s="11">
        <v>3200</v>
      </c>
      <c r="K258" s="95">
        <v>3200</v>
      </c>
      <c r="L258" s="43" t="s">
        <v>114</v>
      </c>
    </row>
    <row r="259" spans="1:12" outlineLevel="2" x14ac:dyDescent="0.25">
      <c r="A259" s="15">
        <v>16</v>
      </c>
      <c r="B259" s="6">
        <v>14475</v>
      </c>
      <c r="C259" s="6" t="s">
        <v>49</v>
      </c>
      <c r="D259" s="87" t="s">
        <v>50</v>
      </c>
      <c r="E259" s="7" t="s">
        <v>119</v>
      </c>
      <c r="F259" s="11">
        <v>13500</v>
      </c>
      <c r="G259" s="7">
        <v>0</v>
      </c>
      <c r="H259" s="7">
        <v>0</v>
      </c>
      <c r="I259" s="7">
        <v>0</v>
      </c>
      <c r="J259" s="7">
        <v>0</v>
      </c>
      <c r="K259" s="95">
        <v>0</v>
      </c>
      <c r="L259" s="16" t="s">
        <v>119</v>
      </c>
    </row>
    <row r="260" spans="1:12" outlineLevel="2" x14ac:dyDescent="0.25">
      <c r="A260" s="15">
        <v>18</v>
      </c>
      <c r="B260" s="6">
        <v>14475</v>
      </c>
      <c r="C260" s="6" t="s">
        <v>49</v>
      </c>
      <c r="D260" s="87" t="s">
        <v>50</v>
      </c>
      <c r="E260" s="7" t="s">
        <v>120</v>
      </c>
      <c r="F260" s="11">
        <v>40193.440000000002</v>
      </c>
      <c r="G260" s="11">
        <v>1473.81</v>
      </c>
      <c r="H260" s="7">
        <v>0</v>
      </c>
      <c r="I260" s="7">
        <v>44.19</v>
      </c>
      <c r="J260" s="11">
        <v>1518</v>
      </c>
      <c r="K260" s="95">
        <v>1518</v>
      </c>
      <c r="L260" s="16" t="s">
        <v>120</v>
      </c>
    </row>
    <row r="261" spans="1:12" outlineLevel="2" x14ac:dyDescent="0.25">
      <c r="A261" s="15">
        <v>19</v>
      </c>
      <c r="B261" s="6">
        <v>14475</v>
      </c>
      <c r="C261" s="6" t="s">
        <v>49</v>
      </c>
      <c r="D261" s="87" t="s">
        <v>50</v>
      </c>
      <c r="E261" s="7" t="s">
        <v>126</v>
      </c>
      <c r="F261" s="11">
        <v>40193.440000000002</v>
      </c>
      <c r="G261" s="11">
        <v>1473.81</v>
      </c>
      <c r="H261" s="7">
        <v>0</v>
      </c>
      <c r="I261" s="7">
        <v>44.19</v>
      </c>
      <c r="J261" s="11">
        <v>1518</v>
      </c>
      <c r="K261" s="95">
        <v>1518</v>
      </c>
      <c r="L261" s="16" t="s">
        <v>126</v>
      </c>
    </row>
    <row r="262" spans="1:12" outlineLevel="2" x14ac:dyDescent="0.25">
      <c r="A262" s="15">
        <v>19</v>
      </c>
      <c r="B262" s="6">
        <v>14475</v>
      </c>
      <c r="C262" s="6" t="s">
        <v>49</v>
      </c>
      <c r="D262" s="87" t="s">
        <v>50</v>
      </c>
      <c r="E262" s="7" t="s">
        <v>127</v>
      </c>
      <c r="F262" s="11">
        <v>40193.440000000002</v>
      </c>
      <c r="G262" s="11">
        <v>1473.81</v>
      </c>
      <c r="H262" s="7">
        <v>0</v>
      </c>
      <c r="I262" s="7">
        <v>44.19</v>
      </c>
      <c r="J262" s="11">
        <v>1518</v>
      </c>
      <c r="K262" s="95">
        <v>1518</v>
      </c>
      <c r="L262" s="16" t="s">
        <v>127</v>
      </c>
    </row>
    <row r="263" spans="1:12" outlineLevel="2" x14ac:dyDescent="0.25">
      <c r="A263" s="27">
        <v>18</v>
      </c>
      <c r="B263" s="28">
        <v>14475</v>
      </c>
      <c r="C263" s="28" t="s">
        <v>49</v>
      </c>
      <c r="D263" s="88" t="s">
        <v>50</v>
      </c>
      <c r="E263" s="29" t="s">
        <v>128</v>
      </c>
      <c r="F263" s="30">
        <v>40193.440000000002</v>
      </c>
      <c r="G263" s="30">
        <v>1473.82</v>
      </c>
      <c r="H263" s="29">
        <v>0</v>
      </c>
      <c r="I263" s="29">
        <v>44.18</v>
      </c>
      <c r="J263" s="30">
        <v>1518</v>
      </c>
      <c r="K263" s="96">
        <v>1518</v>
      </c>
      <c r="L263" s="63"/>
    </row>
    <row r="264" spans="1:12" outlineLevel="2" x14ac:dyDescent="0.25">
      <c r="A264" s="27">
        <v>18</v>
      </c>
      <c r="B264" s="28">
        <v>14475</v>
      </c>
      <c r="C264" s="28" t="s">
        <v>49</v>
      </c>
      <c r="D264" s="88" t="s">
        <v>50</v>
      </c>
      <c r="E264" s="29" t="s">
        <v>129</v>
      </c>
      <c r="F264" s="30">
        <v>40093.440000000002</v>
      </c>
      <c r="G264" s="30">
        <v>1454.39</v>
      </c>
      <c r="H264" s="29">
        <v>0</v>
      </c>
      <c r="I264" s="29">
        <v>43.61</v>
      </c>
      <c r="J264" s="30">
        <v>1498</v>
      </c>
      <c r="K264" s="96">
        <v>1498</v>
      </c>
      <c r="L264" s="63"/>
    </row>
    <row r="265" spans="1:12" outlineLevel="2" x14ac:dyDescent="0.25">
      <c r="A265" s="27">
        <v>15</v>
      </c>
      <c r="B265" s="28">
        <v>14475</v>
      </c>
      <c r="C265" s="28" t="s">
        <v>49</v>
      </c>
      <c r="D265" s="88" t="s">
        <v>50</v>
      </c>
      <c r="E265" s="29" t="s">
        <v>130</v>
      </c>
      <c r="F265" s="30">
        <v>41613.440000000002</v>
      </c>
      <c r="G265" s="30">
        <v>1757.28</v>
      </c>
      <c r="H265" s="29">
        <v>0</v>
      </c>
      <c r="I265" s="29">
        <v>52.72</v>
      </c>
      <c r="J265" s="30">
        <v>1810</v>
      </c>
      <c r="K265" s="96">
        <v>1810</v>
      </c>
      <c r="L265" s="63"/>
    </row>
    <row r="266" spans="1:12" outlineLevel="1" x14ac:dyDescent="0.25">
      <c r="A266" s="81" t="s">
        <v>1156</v>
      </c>
      <c r="B266" s="28">
        <f>SUBTOTAL(9,B253:B265)</f>
        <v>188175</v>
      </c>
      <c r="C266" s="28">
        <f>SUBTOTAL(9,C253:C265)</f>
        <v>0</v>
      </c>
      <c r="D266" s="88">
        <f>SUBTOTAL(9,D253:D265)</f>
        <v>0</v>
      </c>
      <c r="E266" s="29"/>
      <c r="F266" s="30"/>
      <c r="G266" s="30">
        <f>SUBTOTAL(9,G253:G265)</f>
        <v>53246.539999999994</v>
      </c>
      <c r="H266" s="29"/>
      <c r="I266" s="29">
        <f>SUBTOTAL(9,I253:I265)</f>
        <v>1597.46</v>
      </c>
      <c r="J266" s="30">
        <f>SUBTOTAL(9,J253:J265)</f>
        <v>54844</v>
      </c>
      <c r="K266" s="96">
        <f>SUBTOTAL(9,K253:K265)</f>
        <v>54844</v>
      </c>
      <c r="L266" s="63">
        <f>SUBTOTAL(9,L253:L265)</f>
        <v>0</v>
      </c>
    </row>
    <row r="267" spans="1:12" outlineLevel="2" x14ac:dyDescent="0.25">
      <c r="A267" s="15">
        <v>20</v>
      </c>
      <c r="B267" s="6">
        <v>15031</v>
      </c>
      <c r="C267" s="6" t="s">
        <v>51</v>
      </c>
      <c r="D267" s="87" t="s">
        <v>52</v>
      </c>
      <c r="E267" s="42">
        <v>42854</v>
      </c>
      <c r="F267" s="9">
        <v>39584.17</v>
      </c>
      <c r="G267" s="9">
        <v>1458.24</v>
      </c>
      <c r="H267" s="7">
        <v>0</v>
      </c>
      <c r="I267" s="7">
        <v>43.76</v>
      </c>
      <c r="J267" s="10">
        <v>1502</v>
      </c>
      <c r="K267" s="95">
        <v>1502</v>
      </c>
      <c r="L267" s="63" t="s">
        <v>14</v>
      </c>
    </row>
    <row r="268" spans="1:12" outlineLevel="2" x14ac:dyDescent="0.25">
      <c r="A268" s="15">
        <v>21</v>
      </c>
      <c r="B268" s="6">
        <v>15031</v>
      </c>
      <c r="C268" s="6" t="s">
        <v>51</v>
      </c>
      <c r="D268" s="87" t="s">
        <v>52</v>
      </c>
      <c r="E268" s="42">
        <v>42885</v>
      </c>
      <c r="F268" s="9">
        <v>42287.81</v>
      </c>
      <c r="G268" s="9">
        <v>2226.16</v>
      </c>
      <c r="H268" s="7">
        <v>0</v>
      </c>
      <c r="I268" s="7">
        <v>66.84</v>
      </c>
      <c r="J268" s="10">
        <v>2293</v>
      </c>
      <c r="K268" s="95">
        <v>2293</v>
      </c>
      <c r="L268" s="63" t="s">
        <v>90</v>
      </c>
    </row>
    <row r="269" spans="1:12" outlineLevel="2" x14ac:dyDescent="0.25">
      <c r="A269" s="15">
        <v>19</v>
      </c>
      <c r="B269" s="6">
        <v>15031</v>
      </c>
      <c r="C269" s="6" t="s">
        <v>51</v>
      </c>
      <c r="D269" s="87" t="s">
        <v>52</v>
      </c>
      <c r="E269" s="42">
        <v>42915</v>
      </c>
      <c r="F269" s="9">
        <v>42687.81</v>
      </c>
      <c r="G269" s="9">
        <v>2306.7399999999998</v>
      </c>
      <c r="H269" s="7">
        <v>0</v>
      </c>
      <c r="I269" s="7">
        <v>69.260000000000005</v>
      </c>
      <c r="J269" s="10">
        <v>2376</v>
      </c>
      <c r="K269" s="95">
        <v>2376</v>
      </c>
      <c r="L269" s="63" t="s">
        <v>98</v>
      </c>
    </row>
    <row r="270" spans="1:12" outlineLevel="2" x14ac:dyDescent="0.25">
      <c r="A270" s="41">
        <v>20</v>
      </c>
      <c r="B270" s="13">
        <v>15031</v>
      </c>
      <c r="C270" s="13" t="s">
        <v>51</v>
      </c>
      <c r="D270" s="87" t="s">
        <v>52</v>
      </c>
      <c r="E270" s="7" t="s">
        <v>99</v>
      </c>
      <c r="F270" s="11">
        <v>44267.81</v>
      </c>
      <c r="G270" s="11">
        <v>2622.33</v>
      </c>
      <c r="H270" s="7">
        <v>0</v>
      </c>
      <c r="I270" s="7">
        <v>78.67</v>
      </c>
      <c r="J270" s="11">
        <v>2701</v>
      </c>
      <c r="K270" s="95">
        <v>2701</v>
      </c>
      <c r="L270" s="43" t="s">
        <v>99</v>
      </c>
    </row>
    <row r="271" spans="1:12" outlineLevel="2" x14ac:dyDescent="0.25">
      <c r="A271" s="41">
        <v>18</v>
      </c>
      <c r="B271" s="13">
        <v>15031</v>
      </c>
      <c r="C271" s="13" t="s">
        <v>51</v>
      </c>
      <c r="D271" s="87" t="s">
        <v>52</v>
      </c>
      <c r="E271" s="7" t="s">
        <v>113</v>
      </c>
      <c r="F271" s="11">
        <v>44267.81</v>
      </c>
      <c r="G271" s="11">
        <v>2622.32</v>
      </c>
      <c r="H271" s="7">
        <v>0</v>
      </c>
      <c r="I271" s="7">
        <v>78.680000000000007</v>
      </c>
      <c r="J271" s="11">
        <v>2701</v>
      </c>
      <c r="K271" s="95">
        <v>2701</v>
      </c>
      <c r="L271" s="43" t="s">
        <v>113</v>
      </c>
    </row>
    <row r="272" spans="1:12" outlineLevel="2" x14ac:dyDescent="0.25">
      <c r="A272" s="41">
        <v>21</v>
      </c>
      <c r="B272" s="13">
        <v>15031</v>
      </c>
      <c r="C272" s="13" t="s">
        <v>51</v>
      </c>
      <c r="D272" s="87" t="s">
        <v>52</v>
      </c>
      <c r="E272" s="7" t="s">
        <v>114</v>
      </c>
      <c r="F272" s="11">
        <v>45182.1</v>
      </c>
      <c r="G272" s="11">
        <v>2805.76</v>
      </c>
      <c r="H272" s="7">
        <v>0</v>
      </c>
      <c r="I272" s="7">
        <v>84.24</v>
      </c>
      <c r="J272" s="11">
        <v>2890</v>
      </c>
      <c r="K272" s="95">
        <v>2890</v>
      </c>
      <c r="L272" s="43" t="s">
        <v>114</v>
      </c>
    </row>
    <row r="273" spans="1:12" outlineLevel="2" x14ac:dyDescent="0.25">
      <c r="A273" s="15">
        <v>17</v>
      </c>
      <c r="B273" s="6">
        <v>15031</v>
      </c>
      <c r="C273" s="6" t="s">
        <v>51</v>
      </c>
      <c r="D273" s="87" t="s">
        <v>52</v>
      </c>
      <c r="E273" s="7" t="s">
        <v>119</v>
      </c>
      <c r="F273" s="11">
        <v>13500</v>
      </c>
      <c r="G273" s="7">
        <v>0</v>
      </c>
      <c r="H273" s="7">
        <v>0</v>
      </c>
      <c r="I273" s="7">
        <v>0</v>
      </c>
      <c r="J273" s="7">
        <v>0</v>
      </c>
      <c r="K273" s="95">
        <v>0</v>
      </c>
      <c r="L273" s="16" t="s">
        <v>119</v>
      </c>
    </row>
    <row r="274" spans="1:12" outlineLevel="2" x14ac:dyDescent="0.25">
      <c r="A274" s="15">
        <v>19</v>
      </c>
      <c r="B274" s="6">
        <v>15031</v>
      </c>
      <c r="C274" s="6" t="s">
        <v>51</v>
      </c>
      <c r="D274" s="87" t="s">
        <v>52</v>
      </c>
      <c r="E274" s="7" t="s">
        <v>120</v>
      </c>
      <c r="F274" s="11">
        <v>45182.1</v>
      </c>
      <c r="G274" s="11">
        <v>1171.8699999999999</v>
      </c>
      <c r="H274" s="7">
        <v>0</v>
      </c>
      <c r="I274" s="7">
        <v>35.130000000000003</v>
      </c>
      <c r="J274" s="11">
        <v>1207</v>
      </c>
      <c r="K274" s="95">
        <v>1207</v>
      </c>
      <c r="L274" s="16" t="s">
        <v>120</v>
      </c>
    </row>
    <row r="275" spans="1:12" outlineLevel="2" x14ac:dyDescent="0.25">
      <c r="A275" s="15">
        <v>20</v>
      </c>
      <c r="B275" s="6">
        <v>15031</v>
      </c>
      <c r="C275" s="6" t="s">
        <v>51</v>
      </c>
      <c r="D275" s="87" t="s">
        <v>52</v>
      </c>
      <c r="E275" s="7" t="s">
        <v>126</v>
      </c>
      <c r="F275" s="11">
        <v>45182.1</v>
      </c>
      <c r="G275" s="11">
        <v>1171.8699999999999</v>
      </c>
      <c r="H275" s="7">
        <v>0</v>
      </c>
      <c r="I275" s="7">
        <v>35.130000000000003</v>
      </c>
      <c r="J275" s="11">
        <v>1207</v>
      </c>
      <c r="K275" s="95">
        <v>1207</v>
      </c>
      <c r="L275" s="16" t="s">
        <v>126</v>
      </c>
    </row>
    <row r="276" spans="1:12" outlineLevel="2" x14ac:dyDescent="0.25">
      <c r="A276" s="15">
        <v>20</v>
      </c>
      <c r="B276" s="6">
        <v>15031</v>
      </c>
      <c r="C276" s="6" t="s">
        <v>51</v>
      </c>
      <c r="D276" s="87" t="s">
        <v>52</v>
      </c>
      <c r="E276" s="7" t="s">
        <v>127</v>
      </c>
      <c r="F276" s="11">
        <v>45182.1</v>
      </c>
      <c r="G276" s="11">
        <v>1172.8399999999999</v>
      </c>
      <c r="H276" s="7">
        <v>0</v>
      </c>
      <c r="I276" s="7">
        <v>35.159999999999997</v>
      </c>
      <c r="J276" s="11">
        <v>1208</v>
      </c>
      <c r="K276" s="95">
        <v>1208</v>
      </c>
      <c r="L276" s="16" t="s">
        <v>127</v>
      </c>
    </row>
    <row r="277" spans="1:12" outlineLevel="2" x14ac:dyDescent="0.25">
      <c r="A277" s="27">
        <v>19</v>
      </c>
      <c r="B277" s="28">
        <v>15031</v>
      </c>
      <c r="C277" s="28" t="s">
        <v>51</v>
      </c>
      <c r="D277" s="88" t="s">
        <v>52</v>
      </c>
      <c r="E277" s="29" t="s">
        <v>128</v>
      </c>
      <c r="F277" s="30">
        <v>45182.1</v>
      </c>
      <c r="G277" s="30">
        <v>1171.8499999999999</v>
      </c>
      <c r="H277" s="29">
        <v>0</v>
      </c>
      <c r="I277" s="29">
        <v>35.15</v>
      </c>
      <c r="J277" s="30">
        <v>1207</v>
      </c>
      <c r="K277" s="96">
        <v>1207</v>
      </c>
      <c r="L277" s="63"/>
    </row>
    <row r="278" spans="1:12" outlineLevel="2" x14ac:dyDescent="0.25">
      <c r="A278" s="27">
        <v>19</v>
      </c>
      <c r="B278" s="28">
        <v>15031</v>
      </c>
      <c r="C278" s="28" t="s">
        <v>51</v>
      </c>
      <c r="D278" s="88" t="s">
        <v>52</v>
      </c>
      <c r="E278" s="29" t="s">
        <v>129</v>
      </c>
      <c r="F278" s="30">
        <v>99226.1</v>
      </c>
      <c r="G278" s="30">
        <v>6576.72</v>
      </c>
      <c r="H278" s="29">
        <v>0</v>
      </c>
      <c r="I278" s="29">
        <v>197.28</v>
      </c>
      <c r="J278" s="30">
        <v>6774</v>
      </c>
      <c r="K278" s="96">
        <v>6774</v>
      </c>
      <c r="L278" s="63"/>
    </row>
    <row r="279" spans="1:12" outlineLevel="2" x14ac:dyDescent="0.25">
      <c r="A279" s="27">
        <v>16</v>
      </c>
      <c r="B279" s="28">
        <v>15031</v>
      </c>
      <c r="C279" s="28" t="s">
        <v>51</v>
      </c>
      <c r="D279" s="88" t="s">
        <v>52</v>
      </c>
      <c r="E279" s="29" t="s">
        <v>130</v>
      </c>
      <c r="F279" s="30">
        <v>45082.1</v>
      </c>
      <c r="G279" s="30">
        <v>6556.36</v>
      </c>
      <c r="H279" s="29">
        <v>0</v>
      </c>
      <c r="I279" s="29">
        <v>196.64</v>
      </c>
      <c r="J279" s="30">
        <v>6753</v>
      </c>
      <c r="K279" s="96">
        <v>6753</v>
      </c>
      <c r="L279" s="63"/>
    </row>
    <row r="280" spans="1:12" outlineLevel="1" x14ac:dyDescent="0.25">
      <c r="A280" s="81" t="s">
        <v>1157</v>
      </c>
      <c r="B280" s="28">
        <f>SUBTOTAL(9,B267:B279)</f>
        <v>195403</v>
      </c>
      <c r="C280" s="28">
        <f>SUBTOTAL(9,C267:C279)</f>
        <v>0</v>
      </c>
      <c r="D280" s="88">
        <f>SUBTOTAL(9,D267:D279)</f>
        <v>0</v>
      </c>
      <c r="E280" s="29"/>
      <c r="F280" s="30"/>
      <c r="G280" s="30">
        <f>SUBTOTAL(9,G267:G279)</f>
        <v>31863.059999999998</v>
      </c>
      <c r="H280" s="29"/>
      <c r="I280" s="29">
        <f>SUBTOTAL(9,I267:I279)</f>
        <v>955.93999999999994</v>
      </c>
      <c r="J280" s="30">
        <f>SUBTOTAL(9,J267:J279)</f>
        <v>32819</v>
      </c>
      <c r="K280" s="96">
        <f>SUBTOTAL(9,K267:K279)</f>
        <v>32819</v>
      </c>
      <c r="L280" s="63">
        <f>SUBTOTAL(9,L267:L279)</f>
        <v>0</v>
      </c>
    </row>
    <row r="281" spans="1:12" outlineLevel="2" x14ac:dyDescent="0.25">
      <c r="A281" s="41">
        <v>21</v>
      </c>
      <c r="B281" s="13">
        <v>15473</v>
      </c>
      <c r="C281" s="13" t="s">
        <v>109</v>
      </c>
      <c r="D281" s="87" t="s">
        <v>110</v>
      </c>
      <c r="E281" s="7" t="s">
        <v>99</v>
      </c>
      <c r="F281" s="11">
        <v>84616.82</v>
      </c>
      <c r="G281" s="11">
        <v>10801.89</v>
      </c>
      <c r="H281" s="7">
        <v>0</v>
      </c>
      <c r="I281" s="7">
        <v>324.11</v>
      </c>
      <c r="J281" s="11">
        <v>11126</v>
      </c>
      <c r="K281" s="95">
        <v>11126</v>
      </c>
      <c r="L281" s="43" t="s">
        <v>99</v>
      </c>
    </row>
    <row r="282" spans="1:12" outlineLevel="2" x14ac:dyDescent="0.25">
      <c r="A282" s="41">
        <v>19</v>
      </c>
      <c r="B282" s="13">
        <v>15473</v>
      </c>
      <c r="C282" s="13" t="s">
        <v>109</v>
      </c>
      <c r="D282" s="87" t="s">
        <v>110</v>
      </c>
      <c r="E282" s="7" t="s">
        <v>113</v>
      </c>
      <c r="F282" s="11">
        <v>84616.82</v>
      </c>
      <c r="G282" s="11">
        <v>10801.96</v>
      </c>
      <c r="H282" s="7">
        <v>0</v>
      </c>
      <c r="I282" s="7">
        <v>324.04000000000002</v>
      </c>
      <c r="J282" s="11">
        <v>11126</v>
      </c>
      <c r="K282" s="95">
        <v>11126</v>
      </c>
      <c r="L282" s="43" t="s">
        <v>113</v>
      </c>
    </row>
    <row r="283" spans="1:12" outlineLevel="2" x14ac:dyDescent="0.25">
      <c r="A283" s="41">
        <v>22</v>
      </c>
      <c r="B283" s="13">
        <v>15473</v>
      </c>
      <c r="C283" s="13" t="s">
        <v>109</v>
      </c>
      <c r="D283" s="87" t="s">
        <v>110</v>
      </c>
      <c r="E283" s="7" t="s">
        <v>114</v>
      </c>
      <c r="F283" s="11">
        <v>86388.25</v>
      </c>
      <c r="G283" s="11">
        <v>11333.02</v>
      </c>
      <c r="H283" s="7">
        <v>0</v>
      </c>
      <c r="I283" s="7">
        <v>339.98</v>
      </c>
      <c r="J283" s="11">
        <v>11673</v>
      </c>
      <c r="K283" s="95">
        <v>11673</v>
      </c>
      <c r="L283" s="43" t="s">
        <v>114</v>
      </c>
    </row>
    <row r="284" spans="1:12" outlineLevel="2" x14ac:dyDescent="0.25">
      <c r="A284" s="15">
        <v>20</v>
      </c>
      <c r="B284" s="6">
        <v>15473</v>
      </c>
      <c r="C284" s="6" t="s">
        <v>109</v>
      </c>
      <c r="D284" s="87" t="s">
        <v>110</v>
      </c>
      <c r="E284" s="7" t="s">
        <v>120</v>
      </c>
      <c r="F284" s="11">
        <v>86388.75</v>
      </c>
      <c r="G284" s="11">
        <v>9925.26</v>
      </c>
      <c r="H284" s="7">
        <v>0</v>
      </c>
      <c r="I284" s="7">
        <v>297.74</v>
      </c>
      <c r="J284" s="11">
        <v>10223</v>
      </c>
      <c r="K284" s="95">
        <v>10223</v>
      </c>
      <c r="L284" s="16" t="s">
        <v>120</v>
      </c>
    </row>
    <row r="285" spans="1:12" outlineLevel="2" x14ac:dyDescent="0.25">
      <c r="A285" s="15">
        <v>21</v>
      </c>
      <c r="B285" s="6">
        <v>15473</v>
      </c>
      <c r="C285" s="6" t="s">
        <v>109</v>
      </c>
      <c r="D285" s="87" t="s">
        <v>110</v>
      </c>
      <c r="E285" s="7" t="s">
        <v>126</v>
      </c>
      <c r="F285" s="11">
        <v>90914.15</v>
      </c>
      <c r="G285" s="11">
        <v>11282.52</v>
      </c>
      <c r="H285" s="7">
        <v>0</v>
      </c>
      <c r="I285" s="7">
        <v>338.48</v>
      </c>
      <c r="J285" s="11">
        <v>11621</v>
      </c>
      <c r="K285" s="95">
        <v>11621</v>
      </c>
      <c r="L285" s="16" t="s">
        <v>126</v>
      </c>
    </row>
    <row r="286" spans="1:12" outlineLevel="2" x14ac:dyDescent="0.25">
      <c r="A286" s="17">
        <v>21</v>
      </c>
      <c r="B286" s="18">
        <v>15473</v>
      </c>
      <c r="C286" s="18" t="s">
        <v>109</v>
      </c>
      <c r="D286" s="89" t="s">
        <v>110</v>
      </c>
      <c r="E286" s="19" t="s">
        <v>127</v>
      </c>
      <c r="F286" s="20">
        <v>86459.65</v>
      </c>
      <c r="G286" s="20">
        <v>9946.61</v>
      </c>
      <c r="H286" s="19">
        <v>0</v>
      </c>
      <c r="I286" s="19">
        <v>298.39</v>
      </c>
      <c r="J286" s="20">
        <v>10245</v>
      </c>
      <c r="K286" s="97">
        <v>10245</v>
      </c>
      <c r="L286" s="21" t="s">
        <v>127</v>
      </c>
    </row>
    <row r="287" spans="1:12" outlineLevel="2" x14ac:dyDescent="0.25">
      <c r="A287" s="36">
        <v>20</v>
      </c>
      <c r="B287" s="36">
        <v>15473</v>
      </c>
      <c r="C287" s="36" t="s">
        <v>109</v>
      </c>
      <c r="D287" s="90" t="s">
        <v>110</v>
      </c>
      <c r="E287" s="37" t="s">
        <v>128</v>
      </c>
      <c r="F287" s="59">
        <v>90265.65</v>
      </c>
      <c r="G287" s="59">
        <v>11087.39</v>
      </c>
      <c r="H287" s="37">
        <v>0</v>
      </c>
      <c r="I287" s="37">
        <v>332.61</v>
      </c>
      <c r="J287" s="59">
        <v>11420</v>
      </c>
      <c r="K287" s="98">
        <v>11420</v>
      </c>
      <c r="L287" s="23"/>
    </row>
    <row r="288" spans="1:12" outlineLevel="2" x14ac:dyDescent="0.25">
      <c r="A288" s="28">
        <v>20</v>
      </c>
      <c r="B288" s="28">
        <v>15473</v>
      </c>
      <c r="C288" s="28" t="s">
        <v>109</v>
      </c>
      <c r="D288" s="88" t="s">
        <v>110</v>
      </c>
      <c r="E288" s="29" t="s">
        <v>129</v>
      </c>
      <c r="F288" s="30">
        <v>86360.65</v>
      </c>
      <c r="G288" s="30">
        <v>9916.51</v>
      </c>
      <c r="H288" s="29">
        <v>0</v>
      </c>
      <c r="I288" s="29">
        <v>297.49</v>
      </c>
      <c r="J288" s="30">
        <v>10214</v>
      </c>
      <c r="K288" s="96">
        <v>10214</v>
      </c>
      <c r="L288" s="7"/>
    </row>
    <row r="289" spans="1:12" outlineLevel="2" x14ac:dyDescent="0.25">
      <c r="A289" s="28">
        <v>17</v>
      </c>
      <c r="B289" s="28">
        <v>15473</v>
      </c>
      <c r="C289" s="28" t="s">
        <v>109</v>
      </c>
      <c r="D289" s="88" t="s">
        <v>110</v>
      </c>
      <c r="E289" s="29" t="s">
        <v>130</v>
      </c>
      <c r="F289" s="30">
        <v>81670.649999999994</v>
      </c>
      <c r="G289" s="30">
        <v>8509.7099999999991</v>
      </c>
      <c r="H289" s="29">
        <v>0</v>
      </c>
      <c r="I289" s="29">
        <v>255.29</v>
      </c>
      <c r="J289" s="30">
        <v>8765</v>
      </c>
      <c r="K289" s="96">
        <v>8765</v>
      </c>
      <c r="L289" s="7"/>
    </row>
    <row r="290" spans="1:12" outlineLevel="1" x14ac:dyDescent="0.25">
      <c r="A290" s="67" t="s">
        <v>1158</v>
      </c>
      <c r="B290" s="28">
        <f>SUBTOTAL(9,B281:B289)</f>
        <v>139257</v>
      </c>
      <c r="C290" s="28">
        <f>SUBTOTAL(9,C281:C289)</f>
        <v>0</v>
      </c>
      <c r="D290" s="88">
        <f>SUBTOTAL(9,D281:D289)</f>
        <v>0</v>
      </c>
      <c r="E290" s="29"/>
      <c r="F290" s="30"/>
      <c r="G290" s="30">
        <f>SUBTOTAL(9,G281:G289)</f>
        <v>93604.87</v>
      </c>
      <c r="H290" s="29"/>
      <c r="I290" s="29">
        <f>SUBTOTAL(9,I281:I289)</f>
        <v>2808.13</v>
      </c>
      <c r="J290" s="30">
        <f>SUBTOTAL(9,J281:J289)</f>
        <v>96413</v>
      </c>
      <c r="K290" s="96">
        <f>SUBTOTAL(9,K281:K289)</f>
        <v>96413</v>
      </c>
      <c r="L290" s="7">
        <f>SUBTOTAL(9,L281:L289)</f>
        <v>0</v>
      </c>
    </row>
    <row r="291" spans="1:12" outlineLevel="2" x14ac:dyDescent="0.25">
      <c r="A291" s="6">
        <v>21</v>
      </c>
      <c r="B291" s="6">
        <v>15640</v>
      </c>
      <c r="C291" s="6" t="s">
        <v>53</v>
      </c>
      <c r="D291" s="87" t="s">
        <v>54</v>
      </c>
      <c r="E291" s="42">
        <v>42854</v>
      </c>
      <c r="F291" s="9">
        <v>75266.67</v>
      </c>
      <c r="G291" s="9">
        <v>8802.89</v>
      </c>
      <c r="H291" s="7">
        <v>0</v>
      </c>
      <c r="I291" s="7">
        <v>264.11</v>
      </c>
      <c r="J291" s="10">
        <v>9067</v>
      </c>
      <c r="K291" s="95">
        <v>9067</v>
      </c>
      <c r="L291" s="7" t="s">
        <v>14</v>
      </c>
    </row>
    <row r="292" spans="1:12" outlineLevel="2" x14ac:dyDescent="0.25">
      <c r="A292" s="6">
        <v>22</v>
      </c>
      <c r="B292" s="6">
        <v>15640</v>
      </c>
      <c r="C292" s="6" t="s">
        <v>53</v>
      </c>
      <c r="D292" s="87" t="s">
        <v>54</v>
      </c>
      <c r="E292" s="42">
        <v>42885</v>
      </c>
      <c r="F292" s="9">
        <v>77676.67</v>
      </c>
      <c r="G292" s="9">
        <v>9285.4699999999993</v>
      </c>
      <c r="H292" s="7">
        <v>0</v>
      </c>
      <c r="I292" s="7">
        <v>278.52999999999997</v>
      </c>
      <c r="J292" s="10">
        <v>9564</v>
      </c>
      <c r="K292" s="95">
        <v>9564</v>
      </c>
      <c r="L292" s="7" t="s">
        <v>90</v>
      </c>
    </row>
    <row r="293" spans="1:12" outlineLevel="2" x14ac:dyDescent="0.25">
      <c r="A293" s="6">
        <v>20</v>
      </c>
      <c r="B293" s="6">
        <v>15640</v>
      </c>
      <c r="C293" s="6" t="s">
        <v>53</v>
      </c>
      <c r="D293" s="87" t="s">
        <v>54</v>
      </c>
      <c r="E293" s="42">
        <v>42915</v>
      </c>
      <c r="F293" s="9">
        <v>77676.67</v>
      </c>
      <c r="G293" s="9">
        <v>9285.48</v>
      </c>
      <c r="H293" s="7">
        <v>0</v>
      </c>
      <c r="I293" s="7">
        <v>278.52</v>
      </c>
      <c r="J293" s="10">
        <v>9564</v>
      </c>
      <c r="K293" s="95">
        <v>9564</v>
      </c>
      <c r="L293" s="7" t="s">
        <v>98</v>
      </c>
    </row>
    <row r="294" spans="1:12" outlineLevel="2" x14ac:dyDescent="0.25">
      <c r="A294" s="13">
        <v>22</v>
      </c>
      <c r="B294" s="13">
        <v>15640</v>
      </c>
      <c r="C294" s="13" t="s">
        <v>53</v>
      </c>
      <c r="D294" s="87" t="s">
        <v>54</v>
      </c>
      <c r="E294" s="7" t="s">
        <v>99</v>
      </c>
      <c r="F294" s="11">
        <v>77676.67</v>
      </c>
      <c r="G294" s="11">
        <v>9285.4699999999993</v>
      </c>
      <c r="H294" s="7">
        <v>0</v>
      </c>
      <c r="I294" s="7">
        <v>278.52999999999997</v>
      </c>
      <c r="J294" s="11">
        <v>9564</v>
      </c>
      <c r="K294" s="95">
        <v>9564</v>
      </c>
      <c r="L294" s="14" t="s">
        <v>99</v>
      </c>
    </row>
    <row r="295" spans="1:12" outlineLevel="2" x14ac:dyDescent="0.25">
      <c r="A295" s="13">
        <v>20</v>
      </c>
      <c r="B295" s="13">
        <v>15640</v>
      </c>
      <c r="C295" s="13" t="s">
        <v>53</v>
      </c>
      <c r="D295" s="87" t="s">
        <v>54</v>
      </c>
      <c r="E295" s="7" t="s">
        <v>113</v>
      </c>
      <c r="F295" s="11">
        <v>77676.67</v>
      </c>
      <c r="G295" s="11">
        <v>9285.4</v>
      </c>
      <c r="H295" s="7">
        <v>0</v>
      </c>
      <c r="I295" s="7">
        <v>278.60000000000002</v>
      </c>
      <c r="J295" s="11">
        <v>9564</v>
      </c>
      <c r="K295" s="95">
        <v>9564</v>
      </c>
      <c r="L295" s="14" t="s">
        <v>113</v>
      </c>
    </row>
    <row r="296" spans="1:12" outlineLevel="2" x14ac:dyDescent="0.25">
      <c r="A296" s="13">
        <v>23</v>
      </c>
      <c r="B296" s="13">
        <v>15640</v>
      </c>
      <c r="C296" s="13" t="s">
        <v>53</v>
      </c>
      <c r="D296" s="87" t="s">
        <v>54</v>
      </c>
      <c r="E296" s="7" t="s">
        <v>114</v>
      </c>
      <c r="F296" s="11">
        <v>77385.240000000005</v>
      </c>
      <c r="G296" s="11">
        <v>9227.2099999999991</v>
      </c>
      <c r="H296" s="7">
        <v>0</v>
      </c>
      <c r="I296" s="7">
        <v>276.79000000000002</v>
      </c>
      <c r="J296" s="11">
        <v>9504</v>
      </c>
      <c r="K296" s="95">
        <v>9504</v>
      </c>
      <c r="L296" s="14" t="s">
        <v>114</v>
      </c>
    </row>
    <row r="297" spans="1:12" outlineLevel="2" x14ac:dyDescent="0.25">
      <c r="A297" s="6">
        <v>18</v>
      </c>
      <c r="B297" s="6">
        <v>15640</v>
      </c>
      <c r="C297" s="6" t="s">
        <v>53</v>
      </c>
      <c r="D297" s="87" t="s">
        <v>54</v>
      </c>
      <c r="E297" s="7" t="s">
        <v>119</v>
      </c>
      <c r="F297" s="11">
        <v>13500</v>
      </c>
      <c r="G297" s="7">
        <v>0</v>
      </c>
      <c r="H297" s="7">
        <v>0</v>
      </c>
      <c r="I297" s="7">
        <v>0</v>
      </c>
      <c r="J297" s="7">
        <v>0</v>
      </c>
      <c r="K297" s="95">
        <v>0</v>
      </c>
      <c r="L297" s="6" t="s">
        <v>119</v>
      </c>
    </row>
    <row r="298" spans="1:12" outlineLevel="2" x14ac:dyDescent="0.25">
      <c r="A298" s="6">
        <v>21</v>
      </c>
      <c r="B298" s="6">
        <v>15640</v>
      </c>
      <c r="C298" s="6" t="s">
        <v>53</v>
      </c>
      <c r="D298" s="87" t="s">
        <v>54</v>
      </c>
      <c r="E298" s="7" t="s">
        <v>120</v>
      </c>
      <c r="F298" s="11">
        <v>77385.740000000005</v>
      </c>
      <c r="G298" s="11">
        <v>7594.17</v>
      </c>
      <c r="H298" s="7">
        <v>0</v>
      </c>
      <c r="I298" s="7">
        <v>227.83</v>
      </c>
      <c r="J298" s="11">
        <v>7822</v>
      </c>
      <c r="K298" s="95">
        <v>7822</v>
      </c>
      <c r="L298" s="6" t="s">
        <v>120</v>
      </c>
    </row>
    <row r="299" spans="1:12" outlineLevel="2" x14ac:dyDescent="0.25">
      <c r="A299" s="6">
        <v>22</v>
      </c>
      <c r="B299" s="6">
        <v>15640</v>
      </c>
      <c r="C299" s="6" t="s">
        <v>53</v>
      </c>
      <c r="D299" s="87" t="s">
        <v>54</v>
      </c>
      <c r="E299" s="7" t="s">
        <v>126</v>
      </c>
      <c r="F299" s="11">
        <v>77385.740000000005</v>
      </c>
      <c r="G299" s="11">
        <v>7594.16</v>
      </c>
      <c r="H299" s="7">
        <v>0</v>
      </c>
      <c r="I299" s="7">
        <v>227.84</v>
      </c>
      <c r="J299" s="11">
        <v>7822</v>
      </c>
      <c r="K299" s="95">
        <v>7822</v>
      </c>
      <c r="L299" s="6" t="s">
        <v>126</v>
      </c>
    </row>
    <row r="300" spans="1:12" outlineLevel="2" x14ac:dyDescent="0.25">
      <c r="A300" s="6">
        <v>22</v>
      </c>
      <c r="B300" s="6">
        <v>15640</v>
      </c>
      <c r="C300" s="6" t="s">
        <v>53</v>
      </c>
      <c r="D300" s="87" t="s">
        <v>54</v>
      </c>
      <c r="E300" s="7" t="s">
        <v>127</v>
      </c>
      <c r="F300" s="11">
        <v>77385.740000000005</v>
      </c>
      <c r="G300" s="11">
        <v>7594.17</v>
      </c>
      <c r="H300" s="7">
        <v>0</v>
      </c>
      <c r="I300" s="7">
        <v>227.83</v>
      </c>
      <c r="J300" s="11">
        <v>7822</v>
      </c>
      <c r="K300" s="95">
        <v>7822</v>
      </c>
      <c r="L300" s="6" t="s">
        <v>127</v>
      </c>
    </row>
    <row r="301" spans="1:12" outlineLevel="2" x14ac:dyDescent="0.25">
      <c r="A301" s="28">
        <v>21</v>
      </c>
      <c r="B301" s="28">
        <v>15640</v>
      </c>
      <c r="C301" s="28" t="s">
        <v>53</v>
      </c>
      <c r="D301" s="88" t="s">
        <v>54</v>
      </c>
      <c r="E301" s="29" t="s">
        <v>128</v>
      </c>
      <c r="F301" s="30">
        <v>77385.740000000005</v>
      </c>
      <c r="G301" s="30">
        <v>7593.19</v>
      </c>
      <c r="H301" s="29">
        <v>0</v>
      </c>
      <c r="I301" s="29">
        <v>227.81</v>
      </c>
      <c r="J301" s="30">
        <v>7821</v>
      </c>
      <c r="K301" s="96">
        <v>7821</v>
      </c>
      <c r="L301" s="7"/>
    </row>
    <row r="302" spans="1:12" outlineLevel="2" x14ac:dyDescent="0.25">
      <c r="A302" s="28">
        <v>21</v>
      </c>
      <c r="B302" s="28">
        <v>15640</v>
      </c>
      <c r="C302" s="28" t="s">
        <v>53</v>
      </c>
      <c r="D302" s="88" t="s">
        <v>54</v>
      </c>
      <c r="E302" s="29" t="s">
        <v>129</v>
      </c>
      <c r="F302" s="30">
        <v>77285.740000000005</v>
      </c>
      <c r="G302" s="30">
        <v>7573.77</v>
      </c>
      <c r="H302" s="29">
        <v>0</v>
      </c>
      <c r="I302" s="29">
        <v>227.23</v>
      </c>
      <c r="J302" s="30">
        <v>7801</v>
      </c>
      <c r="K302" s="96">
        <v>7801</v>
      </c>
      <c r="L302" s="7"/>
    </row>
    <row r="303" spans="1:12" outlineLevel="2" x14ac:dyDescent="0.25">
      <c r="A303" s="28">
        <v>18</v>
      </c>
      <c r="B303" s="28">
        <v>15640</v>
      </c>
      <c r="C303" s="28" t="s">
        <v>53</v>
      </c>
      <c r="D303" s="88" t="s">
        <v>54</v>
      </c>
      <c r="E303" s="29" t="s">
        <v>130</v>
      </c>
      <c r="F303" s="30">
        <v>74103.740000000005</v>
      </c>
      <c r="G303" s="30">
        <v>6936.89</v>
      </c>
      <c r="H303" s="29">
        <v>0</v>
      </c>
      <c r="I303" s="29">
        <v>208.11</v>
      </c>
      <c r="J303" s="30">
        <v>7145</v>
      </c>
      <c r="K303" s="96">
        <v>7145</v>
      </c>
      <c r="L303" s="7"/>
    </row>
    <row r="304" spans="1:12" outlineLevel="1" x14ac:dyDescent="0.25">
      <c r="A304" s="67" t="s">
        <v>1159</v>
      </c>
      <c r="B304" s="28">
        <f>SUBTOTAL(9,B291:B303)</f>
        <v>203320</v>
      </c>
      <c r="C304" s="28">
        <f>SUBTOTAL(9,C291:C303)</f>
        <v>0</v>
      </c>
      <c r="D304" s="88">
        <f>SUBTOTAL(9,D291:D303)</f>
        <v>0</v>
      </c>
      <c r="E304" s="29"/>
      <c r="F304" s="30"/>
      <c r="G304" s="30">
        <f>SUBTOTAL(9,G291:G303)</f>
        <v>100058.27</v>
      </c>
      <c r="H304" s="29"/>
      <c r="I304" s="29">
        <f>SUBTOTAL(9,I291:I303)</f>
        <v>3001.73</v>
      </c>
      <c r="J304" s="30">
        <f>SUBTOTAL(9,J291:J303)</f>
        <v>103060</v>
      </c>
      <c r="K304" s="96">
        <f>SUBTOTAL(9,K291:K303)</f>
        <v>103060</v>
      </c>
      <c r="L304" s="7">
        <f>SUBTOTAL(9,L291:L303)</f>
        <v>0</v>
      </c>
    </row>
    <row r="305" spans="1:12" outlineLevel="2" x14ac:dyDescent="0.25">
      <c r="A305" s="6">
        <v>22</v>
      </c>
      <c r="B305" s="6">
        <v>15673</v>
      </c>
      <c r="C305" s="6" t="s">
        <v>55</v>
      </c>
      <c r="D305" s="87" t="s">
        <v>56</v>
      </c>
      <c r="E305" s="42">
        <v>42854</v>
      </c>
      <c r="F305" s="9">
        <v>110194.17</v>
      </c>
      <c r="G305" s="9">
        <v>18474.75</v>
      </c>
      <c r="H305" s="7">
        <v>0</v>
      </c>
      <c r="I305" s="7">
        <v>554.25</v>
      </c>
      <c r="J305" s="10">
        <v>19029</v>
      </c>
      <c r="K305" s="95">
        <v>19029</v>
      </c>
      <c r="L305" s="7" t="s">
        <v>14</v>
      </c>
    </row>
    <row r="306" spans="1:12" outlineLevel="2" x14ac:dyDescent="0.25">
      <c r="A306" s="6">
        <v>23</v>
      </c>
      <c r="B306" s="6">
        <v>15673</v>
      </c>
      <c r="C306" s="6" t="s">
        <v>55</v>
      </c>
      <c r="D306" s="87" t="s">
        <v>56</v>
      </c>
      <c r="E306" s="42">
        <v>42885</v>
      </c>
      <c r="F306" s="9">
        <v>133911.44</v>
      </c>
      <c r="G306" s="9">
        <v>25590.34</v>
      </c>
      <c r="H306" s="7">
        <v>0</v>
      </c>
      <c r="I306" s="7">
        <v>767.66</v>
      </c>
      <c r="J306" s="10">
        <v>26358</v>
      </c>
      <c r="K306" s="95">
        <v>26358</v>
      </c>
      <c r="L306" s="7" t="s">
        <v>90</v>
      </c>
    </row>
    <row r="307" spans="1:12" outlineLevel="2" x14ac:dyDescent="0.25">
      <c r="A307" s="6">
        <v>21</v>
      </c>
      <c r="B307" s="6">
        <v>15673</v>
      </c>
      <c r="C307" s="6" t="s">
        <v>55</v>
      </c>
      <c r="D307" s="87" t="s">
        <v>56</v>
      </c>
      <c r="E307" s="42">
        <v>42915</v>
      </c>
      <c r="F307" s="9">
        <v>133904.44</v>
      </c>
      <c r="G307" s="9">
        <v>25588.28</v>
      </c>
      <c r="H307" s="7">
        <v>0</v>
      </c>
      <c r="I307" s="7">
        <v>767.72</v>
      </c>
      <c r="J307" s="10">
        <v>26356</v>
      </c>
      <c r="K307" s="95">
        <v>26356</v>
      </c>
      <c r="L307" s="7" t="s">
        <v>98</v>
      </c>
    </row>
    <row r="308" spans="1:12" outlineLevel="1" x14ac:dyDescent="0.25">
      <c r="A308" s="40" t="s">
        <v>1160</v>
      </c>
      <c r="B308" s="6">
        <f>SUBTOTAL(9,B305:B307)</f>
        <v>47019</v>
      </c>
      <c r="C308" s="6">
        <f>SUBTOTAL(9,C305:C307)</f>
        <v>0</v>
      </c>
      <c r="D308" s="87">
        <f>SUBTOTAL(9,D305:D307)</f>
        <v>0</v>
      </c>
      <c r="E308" s="42"/>
      <c r="F308" s="9"/>
      <c r="G308" s="9">
        <f>SUBTOTAL(9,G305:G307)</f>
        <v>69653.37</v>
      </c>
      <c r="H308" s="7"/>
      <c r="I308" s="7">
        <f>SUBTOTAL(9,I305:I307)</f>
        <v>2089.63</v>
      </c>
      <c r="J308" s="10">
        <f>SUBTOTAL(9,J305:J307)</f>
        <v>71743</v>
      </c>
      <c r="K308" s="95">
        <f>SUBTOTAL(9,K305:K307)</f>
        <v>71743</v>
      </c>
      <c r="L308" s="7">
        <f>SUBTOTAL(9,L305:L307)</f>
        <v>0</v>
      </c>
    </row>
    <row r="309" spans="1:12" outlineLevel="2" x14ac:dyDescent="0.25">
      <c r="A309" s="6">
        <v>38</v>
      </c>
      <c r="B309" s="6">
        <v>15709</v>
      </c>
      <c r="C309" s="6" t="s">
        <v>87</v>
      </c>
      <c r="D309" s="87" t="s">
        <v>88</v>
      </c>
      <c r="E309" s="7" t="s">
        <v>89</v>
      </c>
      <c r="F309" s="9">
        <v>628512</v>
      </c>
      <c r="G309" s="10">
        <v>36578</v>
      </c>
      <c r="H309" s="7">
        <v>0</v>
      </c>
      <c r="I309" s="7">
        <v>0</v>
      </c>
      <c r="J309" s="10">
        <v>36578</v>
      </c>
      <c r="K309" s="95">
        <v>36578</v>
      </c>
      <c r="L309" s="7"/>
    </row>
    <row r="310" spans="1:12" outlineLevel="2" x14ac:dyDescent="0.25">
      <c r="A310" s="6">
        <v>39</v>
      </c>
      <c r="B310" s="6">
        <v>15709</v>
      </c>
      <c r="C310" s="6" t="s">
        <v>87</v>
      </c>
      <c r="D310" s="87" t="s">
        <v>88</v>
      </c>
      <c r="E310" s="42">
        <v>42885</v>
      </c>
      <c r="F310" s="9">
        <v>14398</v>
      </c>
      <c r="G310" s="9">
        <v>2966</v>
      </c>
      <c r="H310" s="7"/>
      <c r="I310" s="7"/>
      <c r="J310" s="10">
        <v>2966</v>
      </c>
      <c r="K310" s="95"/>
      <c r="L310" s="7"/>
    </row>
    <row r="311" spans="1:12" outlineLevel="2" x14ac:dyDescent="0.25">
      <c r="A311" s="6">
        <v>38</v>
      </c>
      <c r="B311" s="6">
        <v>15709</v>
      </c>
      <c r="C311" s="6" t="s">
        <v>87</v>
      </c>
      <c r="D311" s="87" t="s">
        <v>123</v>
      </c>
      <c r="E311" s="7" t="s">
        <v>120</v>
      </c>
      <c r="F311" s="11">
        <v>13500</v>
      </c>
      <c r="G311" s="11"/>
      <c r="H311" s="7"/>
      <c r="I311" s="7"/>
      <c r="J311" s="11">
        <v>2781</v>
      </c>
      <c r="K311" s="95">
        <v>2781</v>
      </c>
      <c r="L311" s="6" t="s">
        <v>120</v>
      </c>
    </row>
    <row r="312" spans="1:12" outlineLevel="1" x14ac:dyDescent="0.25">
      <c r="A312" s="40" t="s">
        <v>1161</v>
      </c>
      <c r="B312" s="6">
        <f>SUBTOTAL(9,B309:B311)</f>
        <v>47127</v>
      </c>
      <c r="C312" s="6">
        <f>SUBTOTAL(9,C309:C311)</f>
        <v>0</v>
      </c>
      <c r="D312" s="87">
        <f>SUBTOTAL(9,D309:D311)</f>
        <v>0</v>
      </c>
      <c r="E312" s="7"/>
      <c r="F312" s="11"/>
      <c r="G312" s="11">
        <f>SUBTOTAL(9,G309:G311)</f>
        <v>39544</v>
      </c>
      <c r="H312" s="7"/>
      <c r="I312" s="7">
        <f>SUBTOTAL(9,I309:I311)</f>
        <v>0</v>
      </c>
      <c r="J312" s="11">
        <f>SUBTOTAL(9,J309:J311)</f>
        <v>42325</v>
      </c>
      <c r="K312" s="95">
        <f>SUBTOTAL(9,K309:K311)</f>
        <v>39359</v>
      </c>
      <c r="L312" s="6">
        <f>SUBTOTAL(9,L309:L311)</f>
        <v>0</v>
      </c>
    </row>
    <row r="313" spans="1:12" outlineLevel="2" x14ac:dyDescent="0.25">
      <c r="A313" s="6">
        <v>23</v>
      </c>
      <c r="B313" s="6">
        <v>15716</v>
      </c>
      <c r="C313" s="6" t="s">
        <v>57</v>
      </c>
      <c r="D313" s="87" t="s">
        <v>58</v>
      </c>
      <c r="E313" s="42">
        <v>42854</v>
      </c>
      <c r="F313" s="9">
        <v>63004.17</v>
      </c>
      <c r="G313" s="9">
        <v>6350.51</v>
      </c>
      <c r="H313" s="7">
        <v>0</v>
      </c>
      <c r="I313" s="7">
        <v>190.49</v>
      </c>
      <c r="J313" s="10">
        <v>6541</v>
      </c>
      <c r="K313" s="95">
        <v>6541</v>
      </c>
      <c r="L313" s="7" t="s">
        <v>14</v>
      </c>
    </row>
    <row r="314" spans="1:12" outlineLevel="2" x14ac:dyDescent="0.25">
      <c r="A314" s="6">
        <v>24</v>
      </c>
      <c r="B314" s="6">
        <v>15716</v>
      </c>
      <c r="C314" s="6" t="s">
        <v>57</v>
      </c>
      <c r="D314" s="87" t="s">
        <v>58</v>
      </c>
      <c r="E314" s="42">
        <v>42885</v>
      </c>
      <c r="F314" s="9">
        <v>62963.26</v>
      </c>
      <c r="G314" s="9">
        <v>6342.63</v>
      </c>
      <c r="H314" s="7">
        <v>0</v>
      </c>
      <c r="I314" s="7">
        <v>190.37</v>
      </c>
      <c r="J314" s="10">
        <v>6533</v>
      </c>
      <c r="K314" s="95">
        <v>6533</v>
      </c>
      <c r="L314" s="7" t="s">
        <v>90</v>
      </c>
    </row>
    <row r="315" spans="1:12" outlineLevel="2" x14ac:dyDescent="0.25">
      <c r="A315" s="6">
        <v>22</v>
      </c>
      <c r="B315" s="6">
        <v>15716</v>
      </c>
      <c r="C315" s="6" t="s">
        <v>57</v>
      </c>
      <c r="D315" s="87" t="s">
        <v>58</v>
      </c>
      <c r="E315" s="42">
        <v>42915</v>
      </c>
      <c r="F315" s="9">
        <v>62963.26</v>
      </c>
      <c r="G315" s="9">
        <v>6342.76</v>
      </c>
      <c r="H315" s="7">
        <v>0</v>
      </c>
      <c r="I315" s="7">
        <v>190.24</v>
      </c>
      <c r="J315" s="10">
        <v>6533</v>
      </c>
      <c r="K315" s="95">
        <v>6533</v>
      </c>
      <c r="L315" s="7" t="s">
        <v>98</v>
      </c>
    </row>
    <row r="316" spans="1:12" outlineLevel="2" x14ac:dyDescent="0.25">
      <c r="A316" s="13">
        <v>23</v>
      </c>
      <c r="B316" s="13">
        <v>15716</v>
      </c>
      <c r="C316" s="13" t="s">
        <v>57</v>
      </c>
      <c r="D316" s="87" t="s">
        <v>58</v>
      </c>
      <c r="E316" s="7" t="s">
        <v>99</v>
      </c>
      <c r="F316" s="11">
        <v>62963.26</v>
      </c>
      <c r="G316" s="11">
        <v>6342.75</v>
      </c>
      <c r="H316" s="7">
        <v>0</v>
      </c>
      <c r="I316" s="7">
        <v>190.25</v>
      </c>
      <c r="J316" s="11">
        <v>6533</v>
      </c>
      <c r="K316" s="95">
        <v>6533</v>
      </c>
      <c r="L316" s="14" t="s">
        <v>99</v>
      </c>
    </row>
    <row r="317" spans="1:12" outlineLevel="2" x14ac:dyDescent="0.25">
      <c r="A317" s="13">
        <v>21</v>
      </c>
      <c r="B317" s="13">
        <v>15716</v>
      </c>
      <c r="C317" s="13" t="s">
        <v>57</v>
      </c>
      <c r="D317" s="87" t="s">
        <v>58</v>
      </c>
      <c r="E317" s="7" t="s">
        <v>113</v>
      </c>
      <c r="F317" s="11">
        <v>62963.26</v>
      </c>
      <c r="G317" s="11">
        <v>6342.6</v>
      </c>
      <c r="H317" s="7">
        <v>0</v>
      </c>
      <c r="I317" s="7">
        <v>190.4</v>
      </c>
      <c r="J317" s="11">
        <v>6533</v>
      </c>
      <c r="K317" s="95">
        <v>6533</v>
      </c>
      <c r="L317" s="14" t="s">
        <v>113</v>
      </c>
    </row>
    <row r="318" spans="1:12" outlineLevel="2" x14ac:dyDescent="0.25">
      <c r="A318" s="13">
        <v>24</v>
      </c>
      <c r="B318" s="13">
        <v>15716</v>
      </c>
      <c r="C318" s="13" t="s">
        <v>57</v>
      </c>
      <c r="D318" s="87" t="s">
        <v>58</v>
      </c>
      <c r="E318" s="7" t="s">
        <v>114</v>
      </c>
      <c r="F318" s="11">
        <v>66821.83</v>
      </c>
      <c r="G318" s="11">
        <v>7114.63</v>
      </c>
      <c r="H318" s="7">
        <v>0</v>
      </c>
      <c r="I318" s="7">
        <v>213.37</v>
      </c>
      <c r="J318" s="11">
        <v>7328</v>
      </c>
      <c r="K318" s="95">
        <v>7328</v>
      </c>
      <c r="L318" s="14" t="s">
        <v>114</v>
      </c>
    </row>
    <row r="319" spans="1:12" outlineLevel="2" x14ac:dyDescent="0.25">
      <c r="A319" s="6">
        <v>19</v>
      </c>
      <c r="B319" s="6">
        <v>15716</v>
      </c>
      <c r="C319" s="6" t="s">
        <v>57</v>
      </c>
      <c r="D319" s="87" t="s">
        <v>58</v>
      </c>
      <c r="E319" s="7" t="s">
        <v>119</v>
      </c>
      <c r="F319" s="11">
        <v>13500</v>
      </c>
      <c r="G319" s="7">
        <v>0</v>
      </c>
      <c r="H319" s="7">
        <v>0</v>
      </c>
      <c r="I319" s="7">
        <v>0</v>
      </c>
      <c r="J319" s="7">
        <v>0</v>
      </c>
      <c r="K319" s="95">
        <v>0</v>
      </c>
      <c r="L319" s="6" t="s">
        <v>119</v>
      </c>
    </row>
    <row r="320" spans="1:12" outlineLevel="2" x14ac:dyDescent="0.25">
      <c r="A320" s="6">
        <v>22</v>
      </c>
      <c r="B320" s="6">
        <v>15716</v>
      </c>
      <c r="C320" s="6" t="s">
        <v>57</v>
      </c>
      <c r="D320" s="87" t="s">
        <v>58</v>
      </c>
      <c r="E320" s="7" t="s">
        <v>120</v>
      </c>
      <c r="F320" s="11">
        <v>66822.16</v>
      </c>
      <c r="G320" s="11">
        <v>5481.56</v>
      </c>
      <c r="H320" s="7">
        <v>0</v>
      </c>
      <c r="I320" s="7">
        <v>164.44</v>
      </c>
      <c r="J320" s="11">
        <v>5646</v>
      </c>
      <c r="K320" s="95">
        <v>5646</v>
      </c>
      <c r="L320" s="6" t="s">
        <v>120</v>
      </c>
    </row>
    <row r="321" spans="1:12" outlineLevel="2" x14ac:dyDescent="0.25">
      <c r="A321" s="6">
        <v>23</v>
      </c>
      <c r="B321" s="6">
        <v>15716</v>
      </c>
      <c r="C321" s="6" t="s">
        <v>57</v>
      </c>
      <c r="D321" s="87" t="s">
        <v>58</v>
      </c>
      <c r="E321" s="7" t="s">
        <v>126</v>
      </c>
      <c r="F321" s="11">
        <v>66822.16</v>
      </c>
      <c r="G321" s="11">
        <v>5481.57</v>
      </c>
      <c r="H321" s="7">
        <v>0</v>
      </c>
      <c r="I321" s="7">
        <v>164.43</v>
      </c>
      <c r="J321" s="11">
        <v>5646</v>
      </c>
      <c r="K321" s="95">
        <v>5646</v>
      </c>
      <c r="L321" s="6" t="s">
        <v>126</v>
      </c>
    </row>
    <row r="322" spans="1:12" outlineLevel="2" x14ac:dyDescent="0.25">
      <c r="A322" s="6">
        <v>23</v>
      </c>
      <c r="B322" s="6">
        <v>15716</v>
      </c>
      <c r="C322" s="6" t="s">
        <v>57</v>
      </c>
      <c r="D322" s="87" t="s">
        <v>58</v>
      </c>
      <c r="E322" s="7" t="s">
        <v>127</v>
      </c>
      <c r="F322" s="11">
        <v>66822.16</v>
      </c>
      <c r="G322" s="11">
        <v>5481.56</v>
      </c>
      <c r="H322" s="7">
        <v>0</v>
      </c>
      <c r="I322" s="7">
        <v>164.44</v>
      </c>
      <c r="J322" s="11">
        <v>5646</v>
      </c>
      <c r="K322" s="95">
        <v>5646</v>
      </c>
      <c r="L322" s="6" t="s">
        <v>127</v>
      </c>
    </row>
    <row r="323" spans="1:12" outlineLevel="2" x14ac:dyDescent="0.25">
      <c r="A323" s="28">
        <v>22</v>
      </c>
      <c r="B323" s="28">
        <v>15716</v>
      </c>
      <c r="C323" s="28" t="s">
        <v>57</v>
      </c>
      <c r="D323" s="88" t="s">
        <v>58</v>
      </c>
      <c r="E323" s="29" t="s">
        <v>128</v>
      </c>
      <c r="F323" s="30">
        <v>64348.160000000003</v>
      </c>
      <c r="G323" s="30">
        <v>4986.41</v>
      </c>
      <c r="H323" s="29">
        <v>0</v>
      </c>
      <c r="I323" s="29">
        <v>149.59</v>
      </c>
      <c r="J323" s="30">
        <v>5136</v>
      </c>
      <c r="K323" s="96">
        <v>5136</v>
      </c>
      <c r="L323" s="7"/>
    </row>
    <row r="324" spans="1:12" outlineLevel="2" x14ac:dyDescent="0.25">
      <c r="A324" s="28">
        <v>22</v>
      </c>
      <c r="B324" s="28">
        <v>15716</v>
      </c>
      <c r="C324" s="28" t="s">
        <v>57</v>
      </c>
      <c r="D324" s="88" t="s">
        <v>58</v>
      </c>
      <c r="E324" s="29" t="s">
        <v>129</v>
      </c>
      <c r="F324" s="30">
        <v>67959.16</v>
      </c>
      <c r="G324" s="30">
        <v>5707.76</v>
      </c>
      <c r="H324" s="29">
        <v>0</v>
      </c>
      <c r="I324" s="29">
        <v>171.24</v>
      </c>
      <c r="J324" s="30">
        <v>5879</v>
      </c>
      <c r="K324" s="96">
        <v>5879</v>
      </c>
      <c r="L324" s="7"/>
    </row>
    <row r="325" spans="1:12" outlineLevel="2" x14ac:dyDescent="0.25">
      <c r="A325" s="28">
        <v>19</v>
      </c>
      <c r="B325" s="28">
        <v>15716</v>
      </c>
      <c r="C325" s="28" t="s">
        <v>57</v>
      </c>
      <c r="D325" s="88" t="s">
        <v>58</v>
      </c>
      <c r="E325" s="29" t="s">
        <v>130</v>
      </c>
      <c r="F325" s="30">
        <v>69279.16</v>
      </c>
      <c r="G325" s="30">
        <v>5971.84</v>
      </c>
      <c r="H325" s="29">
        <v>0</v>
      </c>
      <c r="I325" s="29">
        <v>179.16</v>
      </c>
      <c r="J325" s="30">
        <v>6151</v>
      </c>
      <c r="K325" s="96">
        <v>6151</v>
      </c>
      <c r="L325" s="7"/>
    </row>
    <row r="326" spans="1:12" outlineLevel="1" x14ac:dyDescent="0.25">
      <c r="A326" s="67" t="s">
        <v>1162</v>
      </c>
      <c r="B326" s="28">
        <f>SUBTOTAL(9,B313:B325)</f>
        <v>204308</v>
      </c>
      <c r="C326" s="28">
        <f>SUBTOTAL(9,C313:C325)</f>
        <v>0</v>
      </c>
      <c r="D326" s="88">
        <f>SUBTOTAL(9,D313:D325)</f>
        <v>0</v>
      </c>
      <c r="E326" s="29"/>
      <c r="F326" s="30"/>
      <c r="G326" s="30">
        <f>SUBTOTAL(9,G313:G325)</f>
        <v>71946.579999999987</v>
      </c>
      <c r="H326" s="29"/>
      <c r="I326" s="29">
        <f>SUBTOTAL(9,I313:I325)</f>
        <v>2158.42</v>
      </c>
      <c r="J326" s="30">
        <f>SUBTOTAL(9,J313:J325)</f>
        <v>74105</v>
      </c>
      <c r="K326" s="96">
        <f>SUBTOTAL(9,K313:K325)</f>
        <v>74105</v>
      </c>
      <c r="L326" s="7">
        <f>SUBTOTAL(9,L313:L325)</f>
        <v>0</v>
      </c>
    </row>
    <row r="327" spans="1:12" outlineLevel="2" x14ac:dyDescent="0.25">
      <c r="A327" s="6">
        <v>24</v>
      </c>
      <c r="B327" s="6">
        <v>21597</v>
      </c>
      <c r="C327" s="6" t="s">
        <v>59</v>
      </c>
      <c r="D327" s="87" t="s">
        <v>60</v>
      </c>
      <c r="E327" s="42">
        <v>42854</v>
      </c>
      <c r="F327" s="9">
        <v>43747.5</v>
      </c>
      <c r="G327" s="9">
        <v>2499.9899999999998</v>
      </c>
      <c r="H327" s="7">
        <v>0</v>
      </c>
      <c r="I327" s="7">
        <v>75.010000000000005</v>
      </c>
      <c r="J327" s="10">
        <v>2575</v>
      </c>
      <c r="K327" s="95">
        <v>2575</v>
      </c>
      <c r="L327" s="7" t="s">
        <v>14</v>
      </c>
    </row>
    <row r="328" spans="1:12" outlineLevel="2" x14ac:dyDescent="0.25">
      <c r="A328" s="6">
        <v>25</v>
      </c>
      <c r="B328" s="6">
        <v>21597</v>
      </c>
      <c r="C328" s="6" t="s">
        <v>59</v>
      </c>
      <c r="D328" s="87" t="s">
        <v>60</v>
      </c>
      <c r="E328" s="42">
        <v>42885</v>
      </c>
      <c r="F328" s="9">
        <v>49498.41</v>
      </c>
      <c r="G328" s="9">
        <v>3649.51</v>
      </c>
      <c r="H328" s="7">
        <v>0</v>
      </c>
      <c r="I328" s="7">
        <v>109.49</v>
      </c>
      <c r="J328" s="10">
        <v>3759</v>
      </c>
      <c r="K328" s="95">
        <v>3759</v>
      </c>
      <c r="L328" s="7" t="s">
        <v>90</v>
      </c>
    </row>
    <row r="329" spans="1:12" outlineLevel="2" x14ac:dyDescent="0.25">
      <c r="A329" s="24">
        <v>23</v>
      </c>
      <c r="B329" s="25">
        <v>21597</v>
      </c>
      <c r="C329" s="25" t="s">
        <v>59</v>
      </c>
      <c r="D329" s="91" t="s">
        <v>60</v>
      </c>
      <c r="E329" s="55">
        <v>42915</v>
      </c>
      <c r="F329" s="57">
        <v>49498.41</v>
      </c>
      <c r="G329" s="60">
        <v>3649.51</v>
      </c>
      <c r="H329" s="7">
        <v>0</v>
      </c>
      <c r="I329" s="26">
        <v>109.49</v>
      </c>
      <c r="J329" s="61">
        <v>3759</v>
      </c>
      <c r="K329" s="99">
        <v>3759</v>
      </c>
      <c r="L329" s="64" t="s">
        <v>98</v>
      </c>
    </row>
    <row r="330" spans="1:12" outlineLevel="2" x14ac:dyDescent="0.25">
      <c r="A330" s="53">
        <v>24</v>
      </c>
      <c r="B330" s="54">
        <v>21597</v>
      </c>
      <c r="C330" s="54" t="s">
        <v>59</v>
      </c>
      <c r="D330" s="89" t="s">
        <v>60</v>
      </c>
      <c r="E330" s="19" t="s">
        <v>99</v>
      </c>
      <c r="F330" s="20">
        <v>49498.41</v>
      </c>
      <c r="G330" s="20">
        <v>3649.51</v>
      </c>
      <c r="H330" s="19">
        <v>0</v>
      </c>
      <c r="I330" s="19">
        <v>109.49</v>
      </c>
      <c r="J330" s="20">
        <v>3759</v>
      </c>
      <c r="K330" s="97">
        <v>3759</v>
      </c>
      <c r="L330" s="66" t="s">
        <v>99</v>
      </c>
    </row>
    <row r="331" spans="1:12" outlineLevel="2" x14ac:dyDescent="0.25">
      <c r="A331" s="41">
        <v>22</v>
      </c>
      <c r="B331" s="13">
        <v>21597</v>
      </c>
      <c r="C331" s="13" t="s">
        <v>59</v>
      </c>
      <c r="D331" s="87" t="s">
        <v>60</v>
      </c>
      <c r="E331" s="7" t="s">
        <v>113</v>
      </c>
      <c r="F331" s="11">
        <v>49498.41</v>
      </c>
      <c r="G331" s="11">
        <v>3649.5</v>
      </c>
      <c r="H331" s="7">
        <v>0</v>
      </c>
      <c r="I331" s="7">
        <v>109.5</v>
      </c>
      <c r="J331" s="11">
        <v>3759</v>
      </c>
      <c r="K331" s="95">
        <v>3759</v>
      </c>
      <c r="L331" s="43" t="s">
        <v>113</v>
      </c>
    </row>
    <row r="332" spans="1:12" outlineLevel="2" x14ac:dyDescent="0.25">
      <c r="A332" s="41">
        <v>25</v>
      </c>
      <c r="B332" s="13">
        <v>21597</v>
      </c>
      <c r="C332" s="13" t="s">
        <v>59</v>
      </c>
      <c r="D332" s="87" t="s">
        <v>60</v>
      </c>
      <c r="E332" s="7" t="s">
        <v>114</v>
      </c>
      <c r="F332" s="11">
        <v>50781.27</v>
      </c>
      <c r="G332" s="11">
        <v>3905.78</v>
      </c>
      <c r="H332" s="7">
        <v>0</v>
      </c>
      <c r="I332" s="7">
        <v>117.22</v>
      </c>
      <c r="J332" s="11">
        <v>4023</v>
      </c>
      <c r="K332" s="95">
        <v>4023</v>
      </c>
      <c r="L332" s="43" t="s">
        <v>114</v>
      </c>
    </row>
    <row r="333" spans="1:12" outlineLevel="2" x14ac:dyDescent="0.25">
      <c r="A333" s="15">
        <v>20</v>
      </c>
      <c r="B333" s="6">
        <v>21597</v>
      </c>
      <c r="C333" s="6" t="s">
        <v>59</v>
      </c>
      <c r="D333" s="87" t="s">
        <v>60</v>
      </c>
      <c r="E333" s="7" t="s">
        <v>119</v>
      </c>
      <c r="F333" s="11">
        <v>13500</v>
      </c>
      <c r="G333" s="7">
        <v>0</v>
      </c>
      <c r="H333" s="7">
        <v>0</v>
      </c>
      <c r="I333" s="7">
        <v>0</v>
      </c>
      <c r="J333" s="7">
        <v>0</v>
      </c>
      <c r="K333" s="95">
        <v>0</v>
      </c>
      <c r="L333" s="16" t="s">
        <v>119</v>
      </c>
    </row>
    <row r="334" spans="1:12" outlineLevel="2" x14ac:dyDescent="0.25">
      <c r="A334" s="15">
        <v>23</v>
      </c>
      <c r="B334" s="6">
        <v>21597</v>
      </c>
      <c r="C334" s="6" t="s">
        <v>59</v>
      </c>
      <c r="D334" s="87" t="s">
        <v>60</v>
      </c>
      <c r="E334" s="7" t="s">
        <v>120</v>
      </c>
      <c r="F334" s="11">
        <v>50741.27</v>
      </c>
      <c r="G334" s="11">
        <v>2265.0500000000002</v>
      </c>
      <c r="H334" s="7">
        <v>0</v>
      </c>
      <c r="I334" s="7">
        <v>67.95</v>
      </c>
      <c r="J334" s="11">
        <v>2333</v>
      </c>
      <c r="K334" s="95">
        <v>2333</v>
      </c>
      <c r="L334" s="16" t="s">
        <v>120</v>
      </c>
    </row>
    <row r="335" spans="1:12" outlineLevel="2" x14ac:dyDescent="0.25">
      <c r="A335" s="15">
        <v>24</v>
      </c>
      <c r="B335" s="6">
        <v>21597</v>
      </c>
      <c r="C335" s="6" t="s">
        <v>59</v>
      </c>
      <c r="D335" s="87" t="s">
        <v>60</v>
      </c>
      <c r="E335" s="7" t="s">
        <v>126</v>
      </c>
      <c r="F335" s="11">
        <v>50781.27</v>
      </c>
      <c r="G335" s="11">
        <v>2272.83</v>
      </c>
      <c r="H335" s="7">
        <v>0</v>
      </c>
      <c r="I335" s="7">
        <v>68.17</v>
      </c>
      <c r="J335" s="11">
        <v>2341</v>
      </c>
      <c r="K335" s="95">
        <v>2341</v>
      </c>
      <c r="L335" s="16" t="s">
        <v>126</v>
      </c>
    </row>
    <row r="336" spans="1:12" outlineLevel="2" x14ac:dyDescent="0.25">
      <c r="A336" s="15">
        <v>24</v>
      </c>
      <c r="B336" s="6">
        <v>21597</v>
      </c>
      <c r="C336" s="6" t="s">
        <v>59</v>
      </c>
      <c r="D336" s="87" t="s">
        <v>60</v>
      </c>
      <c r="E336" s="7" t="s">
        <v>127</v>
      </c>
      <c r="F336" s="11">
        <v>50781.27</v>
      </c>
      <c r="G336" s="11">
        <v>2273.79</v>
      </c>
      <c r="H336" s="7">
        <v>0</v>
      </c>
      <c r="I336" s="7">
        <v>68.209999999999994</v>
      </c>
      <c r="J336" s="11">
        <v>2342</v>
      </c>
      <c r="K336" s="95">
        <v>2342</v>
      </c>
      <c r="L336" s="16" t="s">
        <v>127</v>
      </c>
    </row>
    <row r="337" spans="1:12" outlineLevel="2" x14ac:dyDescent="0.25">
      <c r="A337" s="27">
        <v>23</v>
      </c>
      <c r="B337" s="28">
        <v>21597</v>
      </c>
      <c r="C337" s="28" t="s">
        <v>59</v>
      </c>
      <c r="D337" s="88" t="s">
        <v>60</v>
      </c>
      <c r="E337" s="29" t="s">
        <v>128</v>
      </c>
      <c r="F337" s="30">
        <v>54874.6</v>
      </c>
      <c r="G337" s="30">
        <v>3091.28</v>
      </c>
      <c r="H337" s="29">
        <v>0</v>
      </c>
      <c r="I337" s="29">
        <v>92.72</v>
      </c>
      <c r="J337" s="30">
        <v>3184</v>
      </c>
      <c r="K337" s="96">
        <v>3184</v>
      </c>
      <c r="L337" s="63"/>
    </row>
    <row r="338" spans="1:12" outlineLevel="2" x14ac:dyDescent="0.25">
      <c r="A338" s="27">
        <v>23</v>
      </c>
      <c r="B338" s="28">
        <v>21597</v>
      </c>
      <c r="C338" s="28" t="s">
        <v>59</v>
      </c>
      <c r="D338" s="88" t="s">
        <v>60</v>
      </c>
      <c r="E338" s="29" t="s">
        <v>129</v>
      </c>
      <c r="F338" s="30">
        <v>54809.599999999999</v>
      </c>
      <c r="G338" s="30">
        <v>3078.64</v>
      </c>
      <c r="H338" s="29">
        <v>0</v>
      </c>
      <c r="I338" s="29">
        <v>92.36</v>
      </c>
      <c r="J338" s="30">
        <v>3171</v>
      </c>
      <c r="K338" s="96">
        <v>3171</v>
      </c>
      <c r="L338" s="63"/>
    </row>
    <row r="339" spans="1:12" outlineLevel="2" x14ac:dyDescent="0.25">
      <c r="A339" s="27">
        <v>20</v>
      </c>
      <c r="B339" s="28">
        <v>21597</v>
      </c>
      <c r="C339" s="28" t="s">
        <v>59</v>
      </c>
      <c r="D339" s="88" t="s">
        <v>60</v>
      </c>
      <c r="E339" s="29" t="s">
        <v>130</v>
      </c>
      <c r="F339" s="30">
        <v>56062.6</v>
      </c>
      <c r="G339" s="30">
        <v>3330.1</v>
      </c>
      <c r="H339" s="29">
        <v>0</v>
      </c>
      <c r="I339" s="29">
        <v>99.9</v>
      </c>
      <c r="J339" s="30">
        <v>3430</v>
      </c>
      <c r="K339" s="96">
        <v>3430</v>
      </c>
      <c r="L339" s="63"/>
    </row>
    <row r="340" spans="1:12" outlineLevel="1" x14ac:dyDescent="0.25">
      <c r="A340" s="81" t="s">
        <v>1163</v>
      </c>
      <c r="B340" s="28">
        <f>SUBTOTAL(9,B327:B339)</f>
        <v>280761</v>
      </c>
      <c r="C340" s="28">
        <f>SUBTOTAL(9,C327:C339)</f>
        <v>0</v>
      </c>
      <c r="D340" s="88">
        <f>SUBTOTAL(9,D327:D339)</f>
        <v>0</v>
      </c>
      <c r="E340" s="29"/>
      <c r="F340" s="30"/>
      <c r="G340" s="30">
        <f>SUBTOTAL(9,G327:G339)</f>
        <v>37315.49</v>
      </c>
      <c r="H340" s="29"/>
      <c r="I340" s="29">
        <f>SUBTOTAL(9,I327:I339)</f>
        <v>1119.5100000000002</v>
      </c>
      <c r="J340" s="30">
        <f>SUBTOTAL(9,J327:J339)</f>
        <v>38435</v>
      </c>
      <c r="K340" s="96">
        <f>SUBTOTAL(9,K327:K339)</f>
        <v>38435</v>
      </c>
      <c r="L340" s="63">
        <f>SUBTOTAL(9,L327:L339)</f>
        <v>0</v>
      </c>
    </row>
    <row r="341" spans="1:12" outlineLevel="2" x14ac:dyDescent="0.25">
      <c r="A341" s="41">
        <v>25</v>
      </c>
      <c r="B341" s="13">
        <v>23353</v>
      </c>
      <c r="C341" s="13" t="s">
        <v>111</v>
      </c>
      <c r="D341" s="87" t="s">
        <v>112</v>
      </c>
      <c r="E341" s="7" t="s">
        <v>99</v>
      </c>
      <c r="F341" s="11">
        <v>30053.82</v>
      </c>
      <c r="G341" s="7">
        <v>505.87</v>
      </c>
      <c r="H341" s="7">
        <v>0</v>
      </c>
      <c r="I341" s="7">
        <v>15.13</v>
      </c>
      <c r="J341" s="7">
        <v>521</v>
      </c>
      <c r="K341" s="95">
        <v>521</v>
      </c>
      <c r="L341" s="43" t="s">
        <v>99</v>
      </c>
    </row>
    <row r="342" spans="1:12" outlineLevel="2" x14ac:dyDescent="0.25">
      <c r="A342" s="41">
        <v>23</v>
      </c>
      <c r="B342" s="13">
        <v>23353</v>
      </c>
      <c r="C342" s="13" t="s">
        <v>111</v>
      </c>
      <c r="D342" s="87" t="s">
        <v>112</v>
      </c>
      <c r="E342" s="7" t="s">
        <v>113</v>
      </c>
      <c r="F342" s="11">
        <v>31255.07</v>
      </c>
      <c r="G342" s="7">
        <v>625.25</v>
      </c>
      <c r="H342" s="7">
        <v>0</v>
      </c>
      <c r="I342" s="7">
        <v>18.75</v>
      </c>
      <c r="J342" s="7">
        <v>644</v>
      </c>
      <c r="K342" s="95">
        <v>644</v>
      </c>
      <c r="L342" s="43" t="s">
        <v>113</v>
      </c>
    </row>
    <row r="343" spans="1:12" outlineLevel="2" x14ac:dyDescent="0.25">
      <c r="A343" s="41">
        <v>26</v>
      </c>
      <c r="B343" s="13">
        <v>23353</v>
      </c>
      <c r="C343" s="13" t="s">
        <v>111</v>
      </c>
      <c r="D343" s="87" t="s">
        <v>112</v>
      </c>
      <c r="E343" s="7" t="s">
        <v>114</v>
      </c>
      <c r="F343" s="11">
        <v>63003.93</v>
      </c>
      <c r="G343" s="11">
        <v>1134.8900000000001</v>
      </c>
      <c r="H343" s="7">
        <v>0</v>
      </c>
      <c r="I343" s="7">
        <v>34.11</v>
      </c>
      <c r="J343" s="11">
        <v>1169</v>
      </c>
      <c r="K343" s="95">
        <v>1169</v>
      </c>
      <c r="L343" s="43" t="s">
        <v>114</v>
      </c>
    </row>
    <row r="344" spans="1:12" outlineLevel="2" x14ac:dyDescent="0.25">
      <c r="A344" s="15">
        <v>21</v>
      </c>
      <c r="B344" s="6">
        <v>23353</v>
      </c>
      <c r="C344" s="6" t="s">
        <v>111</v>
      </c>
      <c r="D344" s="87" t="s">
        <v>112</v>
      </c>
      <c r="E344" s="7" t="s">
        <v>119</v>
      </c>
      <c r="F344" s="11">
        <v>13500</v>
      </c>
      <c r="G344" s="7">
        <v>0</v>
      </c>
      <c r="H344" s="7">
        <v>0</v>
      </c>
      <c r="I344" s="7">
        <v>0</v>
      </c>
      <c r="J344" s="7">
        <v>0</v>
      </c>
      <c r="K344" s="95">
        <v>0</v>
      </c>
      <c r="L344" s="16" t="s">
        <v>119</v>
      </c>
    </row>
    <row r="345" spans="1:12" outlineLevel="2" x14ac:dyDescent="0.25">
      <c r="A345" s="15">
        <v>24</v>
      </c>
      <c r="B345" s="6">
        <v>23353</v>
      </c>
      <c r="C345" s="6" t="s">
        <v>111</v>
      </c>
      <c r="D345" s="87" t="s">
        <v>112</v>
      </c>
      <c r="E345" s="7" t="s">
        <v>120</v>
      </c>
      <c r="F345" s="11">
        <v>31963.599999999999</v>
      </c>
      <c r="G345" s="7">
        <v>865.03</v>
      </c>
      <c r="H345" s="7">
        <v>0</v>
      </c>
      <c r="I345" s="7">
        <v>25.97</v>
      </c>
      <c r="J345" s="7">
        <v>891</v>
      </c>
      <c r="K345" s="95">
        <v>891</v>
      </c>
      <c r="L345" s="16" t="s">
        <v>120</v>
      </c>
    </row>
    <row r="346" spans="1:12" outlineLevel="2" x14ac:dyDescent="0.25">
      <c r="A346" s="15">
        <v>25</v>
      </c>
      <c r="B346" s="6">
        <v>23353</v>
      </c>
      <c r="C346" s="6" t="s">
        <v>111</v>
      </c>
      <c r="D346" s="87" t="s">
        <v>112</v>
      </c>
      <c r="E346" s="7" t="s">
        <v>126</v>
      </c>
      <c r="F346" s="11">
        <v>31963.599999999999</v>
      </c>
      <c r="G346" s="7">
        <v>0.97</v>
      </c>
      <c r="H346" s="7">
        <v>0</v>
      </c>
      <c r="I346" s="7">
        <v>0.03</v>
      </c>
      <c r="J346" s="7">
        <v>1</v>
      </c>
      <c r="K346" s="95">
        <v>1</v>
      </c>
      <c r="L346" s="16" t="s">
        <v>126</v>
      </c>
    </row>
    <row r="347" spans="1:12" outlineLevel="2" x14ac:dyDescent="0.25">
      <c r="A347" s="15">
        <v>25</v>
      </c>
      <c r="B347" s="6">
        <v>23353</v>
      </c>
      <c r="C347" s="6" t="s">
        <v>111</v>
      </c>
      <c r="D347" s="87" t="s">
        <v>112</v>
      </c>
      <c r="E347" s="7" t="s">
        <v>127</v>
      </c>
      <c r="F347" s="11">
        <v>31963.599999999999</v>
      </c>
      <c r="G347" s="7">
        <v>0.97</v>
      </c>
      <c r="H347" s="7">
        <v>0</v>
      </c>
      <c r="I347" s="7">
        <v>0.03</v>
      </c>
      <c r="J347" s="7">
        <v>1</v>
      </c>
      <c r="K347" s="95">
        <v>1</v>
      </c>
      <c r="L347" s="16" t="s">
        <v>127</v>
      </c>
    </row>
    <row r="348" spans="1:12" outlineLevel="2" x14ac:dyDescent="0.25">
      <c r="A348" s="27">
        <v>24</v>
      </c>
      <c r="B348" s="28">
        <v>23353</v>
      </c>
      <c r="C348" s="28" t="s">
        <v>111</v>
      </c>
      <c r="D348" s="88" t="s">
        <v>112</v>
      </c>
      <c r="E348" s="29" t="s">
        <v>128</v>
      </c>
      <c r="F348" s="30">
        <v>31963.599999999999</v>
      </c>
      <c r="G348" s="29">
        <v>0.97</v>
      </c>
      <c r="H348" s="29">
        <v>0</v>
      </c>
      <c r="I348" s="29">
        <v>0.03</v>
      </c>
      <c r="J348" s="29">
        <v>1</v>
      </c>
      <c r="K348" s="96">
        <v>1</v>
      </c>
      <c r="L348" s="63"/>
    </row>
    <row r="349" spans="1:12" outlineLevel="2" x14ac:dyDescent="0.25">
      <c r="A349" s="27">
        <v>24</v>
      </c>
      <c r="B349" s="28">
        <v>23353</v>
      </c>
      <c r="C349" s="28" t="s">
        <v>111</v>
      </c>
      <c r="D349" s="88" t="s">
        <v>112</v>
      </c>
      <c r="E349" s="29" t="s">
        <v>129</v>
      </c>
      <c r="F349" s="30">
        <v>31863.599999999999</v>
      </c>
      <c r="G349" s="30">
        <v>1887.35</v>
      </c>
      <c r="H349" s="29">
        <v>0</v>
      </c>
      <c r="I349" s="29">
        <v>56.65</v>
      </c>
      <c r="J349" s="30">
        <v>1944</v>
      </c>
      <c r="K349" s="96">
        <v>1944</v>
      </c>
      <c r="L349" s="63"/>
    </row>
    <row r="350" spans="1:12" outlineLevel="2" x14ac:dyDescent="0.25">
      <c r="A350" s="27">
        <v>21</v>
      </c>
      <c r="B350" s="28">
        <v>23353</v>
      </c>
      <c r="C350" s="28" t="s">
        <v>111</v>
      </c>
      <c r="D350" s="88" t="s">
        <v>112</v>
      </c>
      <c r="E350" s="29" t="s">
        <v>130</v>
      </c>
      <c r="F350" s="30">
        <v>32153.599999999999</v>
      </c>
      <c r="G350" s="30">
        <v>1861.13</v>
      </c>
      <c r="H350" s="29">
        <v>0</v>
      </c>
      <c r="I350" s="29">
        <v>55.87</v>
      </c>
      <c r="J350" s="30">
        <v>1917</v>
      </c>
      <c r="K350" s="96">
        <v>1917</v>
      </c>
      <c r="L350" s="63"/>
    </row>
    <row r="351" spans="1:12" outlineLevel="1" x14ac:dyDescent="0.25">
      <c r="A351" s="81" t="s">
        <v>1164</v>
      </c>
      <c r="B351" s="28">
        <f>SUBTOTAL(9,B341:B350)</f>
        <v>233530</v>
      </c>
      <c r="C351" s="28">
        <f>SUBTOTAL(9,C341:C350)</f>
        <v>0</v>
      </c>
      <c r="D351" s="88">
        <f>SUBTOTAL(9,D341:D350)</f>
        <v>0</v>
      </c>
      <c r="E351" s="29"/>
      <c r="F351" s="30"/>
      <c r="G351" s="30">
        <f>SUBTOTAL(9,G341:G350)</f>
        <v>6882.4299999999994</v>
      </c>
      <c r="H351" s="29"/>
      <c r="I351" s="29">
        <f>SUBTOTAL(9,I341:I350)</f>
        <v>206.57000000000002</v>
      </c>
      <c r="J351" s="30">
        <f>SUBTOTAL(9,J341:J350)</f>
        <v>7089</v>
      </c>
      <c r="K351" s="96">
        <f>SUBTOTAL(9,K341:K350)</f>
        <v>7089</v>
      </c>
      <c r="L351" s="63">
        <f>SUBTOTAL(9,L341:L350)</f>
        <v>0</v>
      </c>
    </row>
    <row r="352" spans="1:12" outlineLevel="2" x14ac:dyDescent="0.25">
      <c r="A352" s="15">
        <v>25</v>
      </c>
      <c r="B352" s="6">
        <v>23416</v>
      </c>
      <c r="C352" s="6" t="s">
        <v>61</v>
      </c>
      <c r="D352" s="87" t="s">
        <v>62</v>
      </c>
      <c r="E352" s="42">
        <v>42854</v>
      </c>
      <c r="F352" s="9">
        <v>29880.83</v>
      </c>
      <c r="G352" s="9">
        <v>488.36</v>
      </c>
      <c r="H352" s="7">
        <v>0</v>
      </c>
      <c r="I352" s="7">
        <v>14.64</v>
      </c>
      <c r="J352" s="12">
        <v>503</v>
      </c>
      <c r="K352" s="95">
        <v>503</v>
      </c>
      <c r="L352" s="63" t="s">
        <v>14</v>
      </c>
    </row>
    <row r="353" spans="1:12" outlineLevel="2" x14ac:dyDescent="0.25">
      <c r="A353" s="15">
        <v>26</v>
      </c>
      <c r="B353" s="6">
        <v>23416</v>
      </c>
      <c r="C353" s="6" t="s">
        <v>61</v>
      </c>
      <c r="D353" s="87" t="s">
        <v>62</v>
      </c>
      <c r="E353" s="42">
        <v>42885</v>
      </c>
      <c r="F353" s="9">
        <v>31712.65</v>
      </c>
      <c r="G353" s="9">
        <v>670.91</v>
      </c>
      <c r="H353" s="7">
        <v>0</v>
      </c>
      <c r="I353" s="7">
        <v>20.09</v>
      </c>
      <c r="J353" s="12">
        <v>691</v>
      </c>
      <c r="K353" s="95">
        <v>691</v>
      </c>
      <c r="L353" s="63" t="s">
        <v>90</v>
      </c>
    </row>
    <row r="354" spans="1:12" outlineLevel="2" x14ac:dyDescent="0.25">
      <c r="A354" s="15">
        <v>24</v>
      </c>
      <c r="B354" s="6">
        <v>23416</v>
      </c>
      <c r="C354" s="6" t="s">
        <v>61</v>
      </c>
      <c r="D354" s="87" t="s">
        <v>62</v>
      </c>
      <c r="E354" s="42">
        <v>42915</v>
      </c>
      <c r="F354" s="9">
        <v>31712.65</v>
      </c>
      <c r="G354" s="9">
        <v>670.9</v>
      </c>
      <c r="H354" s="7">
        <v>0</v>
      </c>
      <c r="I354" s="7">
        <v>20.100000000000001</v>
      </c>
      <c r="J354" s="12">
        <v>691</v>
      </c>
      <c r="K354" s="95">
        <v>691</v>
      </c>
      <c r="L354" s="63" t="s">
        <v>98</v>
      </c>
    </row>
    <row r="355" spans="1:12" outlineLevel="2" x14ac:dyDescent="0.25">
      <c r="A355" s="41">
        <v>26</v>
      </c>
      <c r="B355" s="13">
        <v>23416</v>
      </c>
      <c r="C355" s="13" t="s">
        <v>61</v>
      </c>
      <c r="D355" s="87" t="s">
        <v>62</v>
      </c>
      <c r="E355" s="7" t="s">
        <v>99</v>
      </c>
      <c r="F355" s="11">
        <v>32890.43</v>
      </c>
      <c r="G355" s="7">
        <v>789.25</v>
      </c>
      <c r="H355" s="7">
        <v>0</v>
      </c>
      <c r="I355" s="7">
        <v>23.75</v>
      </c>
      <c r="J355" s="7">
        <v>813</v>
      </c>
      <c r="K355" s="95">
        <v>813</v>
      </c>
      <c r="L355" s="43" t="s">
        <v>99</v>
      </c>
    </row>
    <row r="356" spans="1:12" outlineLevel="2" x14ac:dyDescent="0.25">
      <c r="A356" s="41">
        <v>24</v>
      </c>
      <c r="B356" s="13">
        <v>23416</v>
      </c>
      <c r="C356" s="13" t="s">
        <v>61</v>
      </c>
      <c r="D356" s="87" t="s">
        <v>62</v>
      </c>
      <c r="E356" s="7" t="s">
        <v>113</v>
      </c>
      <c r="F356" s="11">
        <v>32765.43</v>
      </c>
      <c r="G356" s="7">
        <v>776.63</v>
      </c>
      <c r="H356" s="7">
        <v>0</v>
      </c>
      <c r="I356" s="7">
        <v>23.37</v>
      </c>
      <c r="J356" s="7">
        <v>800</v>
      </c>
      <c r="K356" s="95">
        <v>800</v>
      </c>
      <c r="L356" s="43" t="s">
        <v>113</v>
      </c>
    </row>
    <row r="357" spans="1:12" outlineLevel="2" x14ac:dyDescent="0.25">
      <c r="A357" s="41">
        <v>27</v>
      </c>
      <c r="B357" s="13">
        <v>23416</v>
      </c>
      <c r="C357" s="13" t="s">
        <v>61</v>
      </c>
      <c r="D357" s="87" t="s">
        <v>62</v>
      </c>
      <c r="E357" s="7" t="s">
        <v>114</v>
      </c>
      <c r="F357" s="11">
        <v>32832.57</v>
      </c>
      <c r="G357" s="7">
        <v>783.38</v>
      </c>
      <c r="H357" s="7">
        <v>0</v>
      </c>
      <c r="I357" s="7">
        <v>23.62</v>
      </c>
      <c r="J357" s="7">
        <v>807</v>
      </c>
      <c r="K357" s="95">
        <v>807</v>
      </c>
      <c r="L357" s="43" t="s">
        <v>114</v>
      </c>
    </row>
    <row r="358" spans="1:12" outlineLevel="2" x14ac:dyDescent="0.25">
      <c r="A358" s="15">
        <v>22</v>
      </c>
      <c r="B358" s="6">
        <v>23416</v>
      </c>
      <c r="C358" s="6" t="s">
        <v>61</v>
      </c>
      <c r="D358" s="87" t="s">
        <v>62</v>
      </c>
      <c r="E358" s="7" t="s">
        <v>119</v>
      </c>
      <c r="F358" s="11">
        <v>13500</v>
      </c>
      <c r="G358" s="7">
        <v>0</v>
      </c>
      <c r="H358" s="7">
        <v>0</v>
      </c>
      <c r="I358" s="7">
        <v>0</v>
      </c>
      <c r="J358" s="7">
        <v>0</v>
      </c>
      <c r="K358" s="95">
        <v>0</v>
      </c>
      <c r="L358" s="16" t="s">
        <v>119</v>
      </c>
    </row>
    <row r="359" spans="1:12" outlineLevel="2" x14ac:dyDescent="0.25">
      <c r="A359" s="15">
        <v>25</v>
      </c>
      <c r="B359" s="6">
        <v>23416</v>
      </c>
      <c r="C359" s="6" t="s">
        <v>61</v>
      </c>
      <c r="D359" s="87" t="s">
        <v>62</v>
      </c>
      <c r="E359" s="7" t="s">
        <v>120</v>
      </c>
      <c r="F359" s="11">
        <v>33624.400000000001</v>
      </c>
      <c r="G359" s="7">
        <v>612.66</v>
      </c>
      <c r="H359" s="7">
        <v>0</v>
      </c>
      <c r="I359" s="7">
        <v>18.34</v>
      </c>
      <c r="J359" s="7">
        <v>631</v>
      </c>
      <c r="K359" s="95">
        <v>631</v>
      </c>
      <c r="L359" s="16" t="s">
        <v>120</v>
      </c>
    </row>
    <row r="360" spans="1:12" outlineLevel="2" x14ac:dyDescent="0.25">
      <c r="A360" s="15">
        <v>26</v>
      </c>
      <c r="B360" s="6">
        <v>23416</v>
      </c>
      <c r="C360" s="6" t="s">
        <v>61</v>
      </c>
      <c r="D360" s="87" t="s">
        <v>62</v>
      </c>
      <c r="E360" s="7" t="s">
        <v>126</v>
      </c>
      <c r="F360" s="11">
        <v>33228.400000000001</v>
      </c>
      <c r="G360" s="7">
        <v>592.26</v>
      </c>
      <c r="H360" s="7">
        <v>0</v>
      </c>
      <c r="I360" s="7">
        <v>17.739999999999998</v>
      </c>
      <c r="J360" s="7">
        <v>610</v>
      </c>
      <c r="K360" s="95">
        <v>610</v>
      </c>
      <c r="L360" s="16" t="s">
        <v>126</v>
      </c>
    </row>
    <row r="361" spans="1:12" outlineLevel="2" x14ac:dyDescent="0.25">
      <c r="A361" s="15">
        <v>26</v>
      </c>
      <c r="B361" s="6">
        <v>23416</v>
      </c>
      <c r="C361" s="6" t="s">
        <v>61</v>
      </c>
      <c r="D361" s="87" t="s">
        <v>62</v>
      </c>
      <c r="E361" s="7" t="s">
        <v>127</v>
      </c>
      <c r="F361" s="11">
        <v>33068.15</v>
      </c>
      <c r="G361" s="7">
        <v>584.5</v>
      </c>
      <c r="H361" s="7">
        <v>0</v>
      </c>
      <c r="I361" s="7">
        <v>17.5</v>
      </c>
      <c r="J361" s="7">
        <v>602</v>
      </c>
      <c r="K361" s="95">
        <v>602</v>
      </c>
      <c r="L361" s="16" t="s">
        <v>127</v>
      </c>
    </row>
    <row r="362" spans="1:12" outlineLevel="2" x14ac:dyDescent="0.25">
      <c r="A362" s="27">
        <v>25</v>
      </c>
      <c r="B362" s="28">
        <v>23416</v>
      </c>
      <c r="C362" s="28" t="s">
        <v>61</v>
      </c>
      <c r="D362" s="88" t="s">
        <v>62</v>
      </c>
      <c r="E362" s="29" t="s">
        <v>128</v>
      </c>
      <c r="F362" s="30">
        <v>26551.48</v>
      </c>
      <c r="G362" s="29">
        <v>258.27</v>
      </c>
      <c r="H362" s="29">
        <v>0</v>
      </c>
      <c r="I362" s="29">
        <v>7.73</v>
      </c>
      <c r="J362" s="29">
        <v>266</v>
      </c>
      <c r="K362" s="96">
        <v>266</v>
      </c>
      <c r="L362" s="63"/>
    </row>
    <row r="363" spans="1:12" outlineLevel="2" x14ac:dyDescent="0.25">
      <c r="A363" s="27">
        <v>25</v>
      </c>
      <c r="B363" s="28">
        <v>23416</v>
      </c>
      <c r="C363" s="28" t="s">
        <v>61</v>
      </c>
      <c r="D363" s="88" t="s">
        <v>62</v>
      </c>
      <c r="E363" s="29" t="s">
        <v>129</v>
      </c>
      <c r="F363" s="30">
        <v>27331.48</v>
      </c>
      <c r="G363" s="29">
        <v>298.06</v>
      </c>
      <c r="H363" s="29">
        <v>0</v>
      </c>
      <c r="I363" s="29">
        <v>8.94</v>
      </c>
      <c r="J363" s="29">
        <v>307</v>
      </c>
      <c r="K363" s="96">
        <v>307</v>
      </c>
      <c r="L363" s="63"/>
    </row>
    <row r="364" spans="1:12" outlineLevel="2" x14ac:dyDescent="0.25">
      <c r="A364" s="27">
        <v>22</v>
      </c>
      <c r="B364" s="28">
        <v>23416</v>
      </c>
      <c r="C364" s="28" t="s">
        <v>61</v>
      </c>
      <c r="D364" s="88" t="s">
        <v>62</v>
      </c>
      <c r="E364" s="29" t="s">
        <v>130</v>
      </c>
      <c r="F364" s="30">
        <v>27635.48</v>
      </c>
      <c r="G364" s="29">
        <v>311.64999999999998</v>
      </c>
      <c r="H364" s="29">
        <v>0</v>
      </c>
      <c r="I364" s="29">
        <v>9.35</v>
      </c>
      <c r="J364" s="29">
        <v>321</v>
      </c>
      <c r="K364" s="96">
        <v>321</v>
      </c>
      <c r="L364" s="63"/>
    </row>
    <row r="365" spans="1:12" outlineLevel="1" x14ac:dyDescent="0.25">
      <c r="A365" s="81" t="s">
        <v>1165</v>
      </c>
      <c r="B365" s="28">
        <f>SUBTOTAL(9,B352:B364)</f>
        <v>304408</v>
      </c>
      <c r="C365" s="28">
        <f>SUBTOTAL(9,C352:C364)</f>
        <v>0</v>
      </c>
      <c r="D365" s="88">
        <f>SUBTOTAL(9,D352:D364)</f>
        <v>0</v>
      </c>
      <c r="E365" s="29"/>
      <c r="F365" s="30"/>
      <c r="G365" s="29">
        <f>SUBTOTAL(9,G352:G364)</f>
        <v>6836.8300000000008</v>
      </c>
      <c r="H365" s="29"/>
      <c r="I365" s="29">
        <f>SUBTOTAL(9,I352:I364)</f>
        <v>205.17000000000002</v>
      </c>
      <c r="J365" s="29">
        <f>SUBTOTAL(9,J352:J364)</f>
        <v>7042</v>
      </c>
      <c r="K365" s="96">
        <f>SUBTOTAL(9,K352:K364)</f>
        <v>7042</v>
      </c>
      <c r="L365" s="63">
        <f>SUBTOTAL(9,L352:L364)</f>
        <v>0</v>
      </c>
    </row>
    <row r="366" spans="1:12" outlineLevel="2" x14ac:dyDescent="0.25">
      <c r="A366" s="15">
        <v>26</v>
      </c>
      <c r="B366" s="6">
        <v>23429</v>
      </c>
      <c r="C366" s="6" t="s">
        <v>63</v>
      </c>
      <c r="D366" s="87" t="s">
        <v>64</v>
      </c>
      <c r="E366" s="42">
        <v>42854</v>
      </c>
      <c r="F366" s="9">
        <v>26777.5</v>
      </c>
      <c r="G366" s="9">
        <v>177.63</v>
      </c>
      <c r="H366" s="7">
        <v>0</v>
      </c>
      <c r="I366" s="7">
        <v>5.37</v>
      </c>
      <c r="J366" s="12">
        <v>183</v>
      </c>
      <c r="K366" s="95">
        <v>183</v>
      </c>
      <c r="L366" s="63" t="s">
        <v>14</v>
      </c>
    </row>
    <row r="367" spans="1:12" outlineLevel="2" x14ac:dyDescent="0.25">
      <c r="A367" s="15">
        <v>27</v>
      </c>
      <c r="B367" s="6">
        <v>23429</v>
      </c>
      <c r="C367" s="6" t="s">
        <v>63</v>
      </c>
      <c r="D367" s="87" t="s">
        <v>64</v>
      </c>
      <c r="E367" s="42">
        <v>42885</v>
      </c>
      <c r="F367" s="9">
        <v>26777.5</v>
      </c>
      <c r="G367" s="9">
        <v>177.58</v>
      </c>
      <c r="H367" s="7">
        <v>0</v>
      </c>
      <c r="I367" s="7">
        <v>5.42</v>
      </c>
      <c r="J367" s="12">
        <v>183</v>
      </c>
      <c r="K367" s="95">
        <v>183</v>
      </c>
      <c r="L367" s="63" t="s">
        <v>90</v>
      </c>
    </row>
    <row r="368" spans="1:12" outlineLevel="2" x14ac:dyDescent="0.25">
      <c r="A368" s="15">
        <v>25</v>
      </c>
      <c r="B368" s="6">
        <v>23429</v>
      </c>
      <c r="C368" s="6" t="s">
        <v>63</v>
      </c>
      <c r="D368" s="87" t="s">
        <v>64</v>
      </c>
      <c r="E368" s="42">
        <v>42915</v>
      </c>
      <c r="F368" s="9">
        <v>26777.5</v>
      </c>
      <c r="G368" s="9">
        <v>177.58</v>
      </c>
      <c r="H368" s="7">
        <v>0</v>
      </c>
      <c r="I368" s="7">
        <v>5.42</v>
      </c>
      <c r="J368" s="12">
        <v>183</v>
      </c>
      <c r="K368" s="95">
        <v>183</v>
      </c>
      <c r="L368" s="63" t="s">
        <v>98</v>
      </c>
    </row>
    <row r="369" spans="1:12" outlineLevel="2" x14ac:dyDescent="0.25">
      <c r="A369" s="41">
        <v>28</v>
      </c>
      <c r="B369" s="13">
        <v>23429</v>
      </c>
      <c r="C369" s="13" t="s">
        <v>63</v>
      </c>
      <c r="D369" s="87" t="s">
        <v>64</v>
      </c>
      <c r="E369" s="7" t="s">
        <v>99</v>
      </c>
      <c r="F369" s="11">
        <v>26777.5</v>
      </c>
      <c r="G369" s="7">
        <v>177.63</v>
      </c>
      <c r="H369" s="7">
        <v>0</v>
      </c>
      <c r="I369" s="7">
        <v>5.37</v>
      </c>
      <c r="J369" s="7">
        <v>183</v>
      </c>
      <c r="K369" s="95">
        <v>183</v>
      </c>
      <c r="L369" s="43" t="s">
        <v>99</v>
      </c>
    </row>
    <row r="370" spans="1:12" outlineLevel="2" x14ac:dyDescent="0.25">
      <c r="A370" s="53">
        <v>26</v>
      </c>
      <c r="B370" s="54">
        <v>23429</v>
      </c>
      <c r="C370" s="54" t="s">
        <v>63</v>
      </c>
      <c r="D370" s="89" t="s">
        <v>64</v>
      </c>
      <c r="E370" s="19" t="s">
        <v>113</v>
      </c>
      <c r="F370" s="20">
        <v>26777.5</v>
      </c>
      <c r="G370" s="19">
        <v>177.57</v>
      </c>
      <c r="H370" s="19">
        <v>0</v>
      </c>
      <c r="I370" s="19">
        <v>5.43</v>
      </c>
      <c r="J370" s="19">
        <v>183</v>
      </c>
      <c r="K370" s="97">
        <v>183</v>
      </c>
      <c r="L370" s="66" t="s">
        <v>113</v>
      </c>
    </row>
    <row r="371" spans="1:12" outlineLevel="2" x14ac:dyDescent="0.25">
      <c r="A371" s="41">
        <v>28</v>
      </c>
      <c r="B371" s="13">
        <v>23429</v>
      </c>
      <c r="C371" s="13" t="s">
        <v>63</v>
      </c>
      <c r="D371" s="87" t="s">
        <v>64</v>
      </c>
      <c r="E371" s="7" t="s">
        <v>114</v>
      </c>
      <c r="F371" s="11">
        <v>27238.93</v>
      </c>
      <c r="G371" s="7">
        <v>224.28</v>
      </c>
      <c r="H371" s="7">
        <v>0</v>
      </c>
      <c r="I371" s="7">
        <v>6.72</v>
      </c>
      <c r="J371" s="7">
        <v>231</v>
      </c>
      <c r="K371" s="95">
        <v>231</v>
      </c>
      <c r="L371" s="43" t="s">
        <v>114</v>
      </c>
    </row>
    <row r="372" spans="1:12" outlineLevel="2" x14ac:dyDescent="0.25">
      <c r="A372" s="15">
        <v>23</v>
      </c>
      <c r="B372" s="6">
        <v>23429</v>
      </c>
      <c r="C372" s="6" t="s">
        <v>63</v>
      </c>
      <c r="D372" s="87" t="s">
        <v>64</v>
      </c>
      <c r="E372" s="7" t="s">
        <v>119</v>
      </c>
      <c r="F372" s="11">
        <v>13500</v>
      </c>
      <c r="G372" s="7">
        <v>0</v>
      </c>
      <c r="H372" s="7">
        <v>0</v>
      </c>
      <c r="I372" s="7">
        <v>0</v>
      </c>
      <c r="J372" s="7">
        <v>0</v>
      </c>
      <c r="K372" s="95">
        <v>0</v>
      </c>
      <c r="L372" s="16" t="s">
        <v>119</v>
      </c>
    </row>
    <row r="373" spans="1:12" outlineLevel="2" x14ac:dyDescent="0.25">
      <c r="A373" s="15">
        <v>26</v>
      </c>
      <c r="B373" s="6">
        <v>23429</v>
      </c>
      <c r="C373" s="6" t="s">
        <v>63</v>
      </c>
      <c r="D373" s="87" t="s">
        <v>64</v>
      </c>
      <c r="E373" s="7" t="s">
        <v>120</v>
      </c>
      <c r="F373" s="11">
        <v>27932.93</v>
      </c>
      <c r="G373" s="7">
        <v>167.05</v>
      </c>
      <c r="H373" s="7">
        <v>0</v>
      </c>
      <c r="I373" s="7">
        <v>4.95</v>
      </c>
      <c r="J373" s="7">
        <v>172</v>
      </c>
      <c r="K373" s="95">
        <v>172</v>
      </c>
      <c r="L373" s="16" t="s">
        <v>120</v>
      </c>
    </row>
    <row r="374" spans="1:12" outlineLevel="2" x14ac:dyDescent="0.25">
      <c r="A374" s="15">
        <v>27</v>
      </c>
      <c r="B374" s="6">
        <v>23429</v>
      </c>
      <c r="C374" s="6" t="s">
        <v>63</v>
      </c>
      <c r="D374" s="87" t="s">
        <v>64</v>
      </c>
      <c r="E374" s="7" t="s">
        <v>126</v>
      </c>
      <c r="F374" s="11">
        <v>27932.93</v>
      </c>
      <c r="G374" s="7">
        <v>0.98</v>
      </c>
      <c r="H374" s="7">
        <v>0</v>
      </c>
      <c r="I374" s="7">
        <v>0.02</v>
      </c>
      <c r="J374" s="7">
        <v>1</v>
      </c>
      <c r="K374" s="95">
        <v>1</v>
      </c>
      <c r="L374" s="16" t="s">
        <v>126</v>
      </c>
    </row>
    <row r="375" spans="1:12" outlineLevel="2" x14ac:dyDescent="0.25">
      <c r="A375" s="15">
        <v>27</v>
      </c>
      <c r="B375" s="6">
        <v>23429</v>
      </c>
      <c r="C375" s="6" t="s">
        <v>63</v>
      </c>
      <c r="D375" s="87" t="s">
        <v>64</v>
      </c>
      <c r="E375" s="7" t="s">
        <v>127</v>
      </c>
      <c r="F375" s="11">
        <v>27932.93</v>
      </c>
      <c r="G375" s="7">
        <v>0.97</v>
      </c>
      <c r="H375" s="7">
        <v>0</v>
      </c>
      <c r="I375" s="7">
        <v>0.03</v>
      </c>
      <c r="J375" s="7">
        <v>1</v>
      </c>
      <c r="K375" s="95">
        <v>1</v>
      </c>
      <c r="L375" s="16" t="s">
        <v>127</v>
      </c>
    </row>
    <row r="376" spans="1:12" outlineLevel="2" x14ac:dyDescent="0.25">
      <c r="A376" s="27">
        <v>26</v>
      </c>
      <c r="B376" s="28">
        <v>23429</v>
      </c>
      <c r="C376" s="28" t="s">
        <v>63</v>
      </c>
      <c r="D376" s="88" t="s">
        <v>64</v>
      </c>
      <c r="E376" s="29" t="s">
        <v>128</v>
      </c>
      <c r="F376" s="30">
        <v>27932.93</v>
      </c>
      <c r="G376" s="29">
        <v>0.97</v>
      </c>
      <c r="H376" s="29">
        <v>0</v>
      </c>
      <c r="I376" s="29">
        <v>0.03</v>
      </c>
      <c r="J376" s="29">
        <v>1</v>
      </c>
      <c r="K376" s="96">
        <v>1</v>
      </c>
      <c r="L376" s="63"/>
    </row>
    <row r="377" spans="1:12" outlineLevel="2" x14ac:dyDescent="0.25">
      <c r="A377" s="27">
        <v>26</v>
      </c>
      <c r="B377" s="28">
        <v>23429</v>
      </c>
      <c r="C377" s="28" t="s">
        <v>63</v>
      </c>
      <c r="D377" s="88" t="s">
        <v>64</v>
      </c>
      <c r="E377" s="29" t="s">
        <v>129</v>
      </c>
      <c r="F377" s="30">
        <v>27832.93</v>
      </c>
      <c r="G377" s="29">
        <v>0.97</v>
      </c>
      <c r="H377" s="29">
        <v>0</v>
      </c>
      <c r="I377" s="29">
        <v>0.03</v>
      </c>
      <c r="J377" s="29">
        <v>1</v>
      </c>
      <c r="K377" s="96">
        <v>1</v>
      </c>
      <c r="L377" s="63"/>
    </row>
    <row r="378" spans="1:12" outlineLevel="1" x14ac:dyDescent="0.25">
      <c r="A378" s="81" t="s">
        <v>1166</v>
      </c>
      <c r="B378" s="28">
        <f>SUBTOTAL(9,B366:B377)</f>
        <v>281148</v>
      </c>
      <c r="C378" s="28">
        <f>SUBTOTAL(9,C366:C377)</f>
        <v>0</v>
      </c>
      <c r="D378" s="88">
        <f>SUBTOTAL(9,D366:D377)</f>
        <v>0</v>
      </c>
      <c r="E378" s="29"/>
      <c r="F378" s="30"/>
      <c r="G378" s="29">
        <f>SUBTOTAL(9,G366:G377)</f>
        <v>1283.21</v>
      </c>
      <c r="H378" s="29"/>
      <c r="I378" s="29">
        <f>SUBTOTAL(9,I366:I377)</f>
        <v>38.790000000000013</v>
      </c>
      <c r="J378" s="29">
        <f>SUBTOTAL(9,J366:J377)</f>
        <v>1322</v>
      </c>
      <c r="K378" s="96">
        <f>SUBTOTAL(9,K366:K377)</f>
        <v>1322</v>
      </c>
      <c r="L378" s="63">
        <f>SUBTOTAL(9,L366:L377)</f>
        <v>0</v>
      </c>
    </row>
    <row r="379" spans="1:12" outlineLevel="2" x14ac:dyDescent="0.25">
      <c r="A379" s="15">
        <v>27</v>
      </c>
      <c r="B379" s="6">
        <v>23828</v>
      </c>
      <c r="C379" s="6" t="s">
        <v>65</v>
      </c>
      <c r="D379" s="87" t="s">
        <v>66</v>
      </c>
      <c r="E379" s="42">
        <v>42854</v>
      </c>
      <c r="F379" s="9">
        <v>26399.17</v>
      </c>
      <c r="G379" s="9">
        <v>139.75</v>
      </c>
      <c r="H379" s="7">
        <v>0</v>
      </c>
      <c r="I379" s="7">
        <v>4.25</v>
      </c>
      <c r="J379" s="12">
        <v>144</v>
      </c>
      <c r="K379" s="95">
        <v>144</v>
      </c>
      <c r="L379" s="63" t="s">
        <v>14</v>
      </c>
    </row>
    <row r="380" spans="1:12" outlineLevel="2" x14ac:dyDescent="0.25">
      <c r="A380" s="15">
        <v>28</v>
      </c>
      <c r="B380" s="6">
        <v>23828</v>
      </c>
      <c r="C380" s="6" t="s">
        <v>65</v>
      </c>
      <c r="D380" s="87" t="s">
        <v>66</v>
      </c>
      <c r="E380" s="42">
        <v>42885</v>
      </c>
      <c r="F380" s="9">
        <v>28182.81</v>
      </c>
      <c r="G380" s="9">
        <v>318.45</v>
      </c>
      <c r="H380" s="7">
        <v>0</v>
      </c>
      <c r="I380" s="7">
        <v>9.5500000000000007</v>
      </c>
      <c r="J380" s="12">
        <v>328</v>
      </c>
      <c r="K380" s="95">
        <v>328</v>
      </c>
      <c r="L380" s="63" t="s">
        <v>90</v>
      </c>
    </row>
    <row r="381" spans="1:12" outlineLevel="2" x14ac:dyDescent="0.25">
      <c r="A381" s="15">
        <v>26</v>
      </c>
      <c r="B381" s="6">
        <v>23828</v>
      </c>
      <c r="C381" s="6" t="s">
        <v>65</v>
      </c>
      <c r="D381" s="87" t="s">
        <v>66</v>
      </c>
      <c r="E381" s="42">
        <v>42915</v>
      </c>
      <c r="F381" s="9">
        <v>28182.81</v>
      </c>
      <c r="G381" s="9">
        <v>318.45999999999998</v>
      </c>
      <c r="H381" s="7">
        <v>0</v>
      </c>
      <c r="I381" s="7">
        <v>9.5399999999999991</v>
      </c>
      <c r="J381" s="12">
        <v>328</v>
      </c>
      <c r="K381" s="95">
        <v>328</v>
      </c>
      <c r="L381" s="63" t="s">
        <v>98</v>
      </c>
    </row>
    <row r="382" spans="1:12" outlineLevel="2" x14ac:dyDescent="0.25">
      <c r="A382" s="41">
        <v>27</v>
      </c>
      <c r="B382" s="13">
        <v>23828</v>
      </c>
      <c r="C382" s="13" t="s">
        <v>65</v>
      </c>
      <c r="D382" s="87" t="s">
        <v>66</v>
      </c>
      <c r="E382" s="7" t="s">
        <v>99</v>
      </c>
      <c r="F382" s="11">
        <v>34263</v>
      </c>
      <c r="G382" s="7"/>
      <c r="H382" s="7"/>
      <c r="I382" s="7"/>
      <c r="J382" s="7">
        <v>328</v>
      </c>
      <c r="K382" s="95">
        <v>328</v>
      </c>
      <c r="L382" s="43" t="s">
        <v>99</v>
      </c>
    </row>
    <row r="383" spans="1:12" outlineLevel="2" x14ac:dyDescent="0.25">
      <c r="A383" s="41">
        <v>25</v>
      </c>
      <c r="B383" s="13">
        <v>23828</v>
      </c>
      <c r="C383" s="13" t="s">
        <v>65</v>
      </c>
      <c r="D383" s="87" t="s">
        <v>66</v>
      </c>
      <c r="E383" s="7" t="s">
        <v>113</v>
      </c>
      <c r="F383" s="11">
        <v>34263</v>
      </c>
      <c r="G383" s="7"/>
      <c r="H383" s="7">
        <v>0</v>
      </c>
      <c r="I383" s="7"/>
      <c r="J383" s="7">
        <v>328</v>
      </c>
      <c r="K383" s="95">
        <v>328</v>
      </c>
      <c r="L383" s="43" t="s">
        <v>113</v>
      </c>
    </row>
    <row r="384" spans="1:12" outlineLevel="1" x14ac:dyDescent="0.25">
      <c r="A384" s="82" t="s">
        <v>1167</v>
      </c>
      <c r="B384" s="13">
        <f>SUBTOTAL(9,B379:B383)</f>
        <v>119140</v>
      </c>
      <c r="C384" s="13">
        <f>SUBTOTAL(9,C379:C383)</f>
        <v>0</v>
      </c>
      <c r="D384" s="87">
        <f>SUBTOTAL(9,D379:D383)</f>
        <v>0</v>
      </c>
      <c r="E384" s="7"/>
      <c r="F384" s="11"/>
      <c r="G384" s="7">
        <f>SUBTOTAL(9,G379:G383)</f>
        <v>776.66</v>
      </c>
      <c r="H384" s="7"/>
      <c r="I384" s="7">
        <f>SUBTOTAL(9,I379:I383)</f>
        <v>23.34</v>
      </c>
      <c r="J384" s="7">
        <f>SUBTOTAL(9,J379:J383)</f>
        <v>1456</v>
      </c>
      <c r="K384" s="95">
        <f>SUBTOTAL(9,K379:K383)</f>
        <v>1456</v>
      </c>
      <c r="L384" s="43">
        <f>SUBTOTAL(9,L379:L383)</f>
        <v>0</v>
      </c>
    </row>
    <row r="385" spans="1:12" outlineLevel="2" x14ac:dyDescent="0.25">
      <c r="A385" s="15">
        <v>28</v>
      </c>
      <c r="B385" s="6">
        <v>23990</v>
      </c>
      <c r="C385" s="6" t="s">
        <v>67</v>
      </c>
      <c r="D385" s="87" t="s">
        <v>68</v>
      </c>
      <c r="E385" s="42">
        <v>42854</v>
      </c>
      <c r="F385" s="9">
        <v>50987.5</v>
      </c>
      <c r="G385" s="9">
        <v>3947.62</v>
      </c>
      <c r="H385" s="7">
        <v>0</v>
      </c>
      <c r="I385" s="7">
        <v>118.38</v>
      </c>
      <c r="J385" s="10">
        <v>4066</v>
      </c>
      <c r="K385" s="95">
        <v>4066</v>
      </c>
      <c r="L385" s="63" t="s">
        <v>14</v>
      </c>
    </row>
    <row r="386" spans="1:12" outlineLevel="2" x14ac:dyDescent="0.25">
      <c r="A386" s="15">
        <v>29</v>
      </c>
      <c r="B386" s="6">
        <v>23990</v>
      </c>
      <c r="C386" s="6" t="s">
        <v>67</v>
      </c>
      <c r="D386" s="87" t="s">
        <v>68</v>
      </c>
      <c r="E386" s="42">
        <v>42885</v>
      </c>
      <c r="F386" s="9">
        <v>54156.59</v>
      </c>
      <c r="G386" s="9">
        <v>4581.6000000000004</v>
      </c>
      <c r="H386" s="7">
        <v>0</v>
      </c>
      <c r="I386" s="7">
        <v>137.4</v>
      </c>
      <c r="J386" s="10">
        <v>4719</v>
      </c>
      <c r="K386" s="95">
        <v>4719</v>
      </c>
      <c r="L386" s="63" t="s">
        <v>90</v>
      </c>
    </row>
    <row r="387" spans="1:12" outlineLevel="2" x14ac:dyDescent="0.25">
      <c r="A387" s="15">
        <v>27</v>
      </c>
      <c r="B387" s="6">
        <v>23990</v>
      </c>
      <c r="C387" s="6" t="s">
        <v>67</v>
      </c>
      <c r="D387" s="87" t="s">
        <v>68</v>
      </c>
      <c r="E387" s="42">
        <v>42915</v>
      </c>
      <c r="F387" s="9">
        <v>54156.59</v>
      </c>
      <c r="G387" s="9">
        <v>4581.6000000000004</v>
      </c>
      <c r="H387" s="7">
        <v>0</v>
      </c>
      <c r="I387" s="7">
        <v>137.4</v>
      </c>
      <c r="J387" s="10">
        <v>4719</v>
      </c>
      <c r="K387" s="95">
        <v>4719</v>
      </c>
      <c r="L387" s="63" t="s">
        <v>98</v>
      </c>
    </row>
    <row r="388" spans="1:12" outlineLevel="2" x14ac:dyDescent="0.25">
      <c r="A388" s="41">
        <v>29</v>
      </c>
      <c r="B388" s="13">
        <v>23990</v>
      </c>
      <c r="C388" s="13" t="s">
        <v>67</v>
      </c>
      <c r="D388" s="87" t="s">
        <v>68</v>
      </c>
      <c r="E388" s="7" t="s">
        <v>99</v>
      </c>
      <c r="F388" s="11">
        <v>56125.48</v>
      </c>
      <c r="G388" s="11">
        <v>4974.79</v>
      </c>
      <c r="H388" s="7">
        <v>0</v>
      </c>
      <c r="I388" s="7">
        <v>149.21</v>
      </c>
      <c r="J388" s="11">
        <v>5124</v>
      </c>
      <c r="K388" s="95">
        <v>5124</v>
      </c>
      <c r="L388" s="43" t="s">
        <v>99</v>
      </c>
    </row>
    <row r="389" spans="1:12" outlineLevel="2" x14ac:dyDescent="0.25">
      <c r="A389" s="41">
        <v>27</v>
      </c>
      <c r="B389" s="13">
        <v>23990</v>
      </c>
      <c r="C389" s="13" t="s">
        <v>67</v>
      </c>
      <c r="D389" s="87" t="s">
        <v>68</v>
      </c>
      <c r="E389" s="7" t="s">
        <v>113</v>
      </c>
      <c r="F389" s="11">
        <v>56125.48</v>
      </c>
      <c r="G389" s="11">
        <v>4974.68</v>
      </c>
      <c r="H389" s="7">
        <v>0</v>
      </c>
      <c r="I389" s="7">
        <v>149.32</v>
      </c>
      <c r="J389" s="11">
        <v>5124</v>
      </c>
      <c r="K389" s="95">
        <v>5124</v>
      </c>
      <c r="L389" s="43" t="s">
        <v>113</v>
      </c>
    </row>
    <row r="390" spans="1:12" outlineLevel="2" x14ac:dyDescent="0.25">
      <c r="A390" s="41">
        <v>29</v>
      </c>
      <c r="B390" s="13">
        <v>23990</v>
      </c>
      <c r="C390" s="13" t="s">
        <v>67</v>
      </c>
      <c r="D390" s="87" t="s">
        <v>68</v>
      </c>
      <c r="E390" s="7" t="s">
        <v>114</v>
      </c>
      <c r="F390" s="11">
        <v>57062.62</v>
      </c>
      <c r="G390" s="11">
        <v>5162.0200000000004</v>
      </c>
      <c r="H390" s="7">
        <v>0</v>
      </c>
      <c r="I390" s="7">
        <v>154.97999999999999</v>
      </c>
      <c r="J390" s="11">
        <v>5317</v>
      </c>
      <c r="K390" s="95">
        <v>5317</v>
      </c>
      <c r="L390" s="43" t="s">
        <v>114</v>
      </c>
    </row>
    <row r="391" spans="1:12" outlineLevel="2" x14ac:dyDescent="0.25">
      <c r="A391" s="15">
        <v>24</v>
      </c>
      <c r="B391" s="6">
        <v>23990</v>
      </c>
      <c r="C391" s="6" t="s">
        <v>67</v>
      </c>
      <c r="D391" s="87" t="s">
        <v>68</v>
      </c>
      <c r="E391" s="7" t="s">
        <v>119</v>
      </c>
      <c r="F391" s="11">
        <v>13500</v>
      </c>
      <c r="G391" s="7">
        <v>0</v>
      </c>
      <c r="H391" s="7">
        <v>0</v>
      </c>
      <c r="I391" s="7">
        <v>0</v>
      </c>
      <c r="J391" s="7">
        <v>0</v>
      </c>
      <c r="K391" s="95">
        <v>0</v>
      </c>
      <c r="L391" s="16" t="s">
        <v>119</v>
      </c>
    </row>
    <row r="392" spans="1:12" outlineLevel="2" x14ac:dyDescent="0.25">
      <c r="A392" s="15">
        <v>27</v>
      </c>
      <c r="B392" s="6">
        <v>23990</v>
      </c>
      <c r="C392" s="6" t="s">
        <v>67</v>
      </c>
      <c r="D392" s="87" t="s">
        <v>68</v>
      </c>
      <c r="E392" s="7" t="s">
        <v>120</v>
      </c>
      <c r="F392" s="11">
        <v>57063.12</v>
      </c>
      <c r="G392" s="11">
        <v>3529.13</v>
      </c>
      <c r="H392" s="7">
        <v>0</v>
      </c>
      <c r="I392" s="7">
        <v>105.87</v>
      </c>
      <c r="J392" s="11">
        <v>3635</v>
      </c>
      <c r="K392" s="95">
        <v>3635</v>
      </c>
      <c r="L392" s="16" t="s">
        <v>120</v>
      </c>
    </row>
    <row r="393" spans="1:12" outlineLevel="2" x14ac:dyDescent="0.25">
      <c r="A393" s="15">
        <v>28</v>
      </c>
      <c r="B393" s="6">
        <v>23990</v>
      </c>
      <c r="C393" s="6" t="s">
        <v>67</v>
      </c>
      <c r="D393" s="87" t="s">
        <v>68</v>
      </c>
      <c r="E393" s="7" t="s">
        <v>126</v>
      </c>
      <c r="F393" s="11">
        <v>112080.12</v>
      </c>
      <c r="G393" s="11">
        <v>5601.94</v>
      </c>
      <c r="H393" s="7">
        <v>0</v>
      </c>
      <c r="I393" s="7">
        <v>168.06</v>
      </c>
      <c r="J393" s="11">
        <v>5770</v>
      </c>
      <c r="K393" s="95">
        <v>5770</v>
      </c>
      <c r="L393" s="16" t="s">
        <v>126</v>
      </c>
    </row>
    <row r="394" spans="1:12" outlineLevel="2" x14ac:dyDescent="0.25">
      <c r="A394" s="15">
        <v>28</v>
      </c>
      <c r="B394" s="6">
        <v>23990</v>
      </c>
      <c r="C394" s="6" t="s">
        <v>67</v>
      </c>
      <c r="D394" s="87" t="s">
        <v>68</v>
      </c>
      <c r="E394" s="7" t="s">
        <v>127</v>
      </c>
      <c r="F394" s="11">
        <v>57063.12</v>
      </c>
      <c r="G394" s="11">
        <v>5762.13</v>
      </c>
      <c r="H394" s="7">
        <v>0</v>
      </c>
      <c r="I394" s="7">
        <v>172.87</v>
      </c>
      <c r="J394" s="11">
        <v>5935</v>
      </c>
      <c r="K394" s="95">
        <v>5935</v>
      </c>
      <c r="L394" s="16" t="s">
        <v>127</v>
      </c>
    </row>
    <row r="395" spans="1:12" outlineLevel="2" x14ac:dyDescent="0.25">
      <c r="A395" s="27">
        <v>27</v>
      </c>
      <c r="B395" s="28">
        <v>23990</v>
      </c>
      <c r="C395" s="28" t="s">
        <v>67</v>
      </c>
      <c r="D395" s="88" t="s">
        <v>68</v>
      </c>
      <c r="E395" s="29" t="s">
        <v>128</v>
      </c>
      <c r="F395" s="30">
        <v>57063.12</v>
      </c>
      <c r="G395" s="30">
        <v>5762.14</v>
      </c>
      <c r="H395" s="29">
        <v>0</v>
      </c>
      <c r="I395" s="29">
        <v>172.86</v>
      </c>
      <c r="J395" s="30">
        <v>5935</v>
      </c>
      <c r="K395" s="96">
        <v>5935</v>
      </c>
      <c r="L395" s="63"/>
    </row>
    <row r="396" spans="1:12" outlineLevel="2" x14ac:dyDescent="0.25">
      <c r="A396" s="27">
        <v>27</v>
      </c>
      <c r="B396" s="28">
        <v>23990</v>
      </c>
      <c r="C396" s="28" t="s">
        <v>67</v>
      </c>
      <c r="D396" s="88" t="s">
        <v>68</v>
      </c>
      <c r="E396" s="29" t="s">
        <v>129</v>
      </c>
      <c r="F396" s="30">
        <v>56364.12</v>
      </c>
      <c r="G396" s="30">
        <v>5623.29</v>
      </c>
      <c r="H396" s="29">
        <v>0</v>
      </c>
      <c r="I396" s="29">
        <v>168.71</v>
      </c>
      <c r="J396" s="30">
        <v>5792</v>
      </c>
      <c r="K396" s="96">
        <v>5792</v>
      </c>
      <c r="L396" s="63"/>
    </row>
    <row r="397" spans="1:12" outlineLevel="2" x14ac:dyDescent="0.25">
      <c r="A397" s="27">
        <v>23</v>
      </c>
      <c r="B397" s="28">
        <v>23990</v>
      </c>
      <c r="C397" s="28" t="s">
        <v>67</v>
      </c>
      <c r="D397" s="88" t="s">
        <v>68</v>
      </c>
      <c r="E397" s="29" t="s">
        <v>130</v>
      </c>
      <c r="F397" s="30">
        <v>57712.12</v>
      </c>
      <c r="G397" s="30">
        <v>5891.26</v>
      </c>
      <c r="H397" s="29">
        <v>0</v>
      </c>
      <c r="I397" s="29">
        <v>176.74</v>
      </c>
      <c r="J397" s="30">
        <v>6068</v>
      </c>
      <c r="K397" s="96">
        <v>6068</v>
      </c>
      <c r="L397" s="63"/>
    </row>
    <row r="398" spans="1:12" outlineLevel="1" x14ac:dyDescent="0.25">
      <c r="A398" s="81" t="s">
        <v>1168</v>
      </c>
      <c r="B398" s="28">
        <f>SUBTOTAL(9,B385:B397)</f>
        <v>311870</v>
      </c>
      <c r="C398" s="28">
        <f>SUBTOTAL(9,C385:C397)</f>
        <v>0</v>
      </c>
      <c r="D398" s="88">
        <f>SUBTOTAL(9,D385:D397)</f>
        <v>0</v>
      </c>
      <c r="E398" s="29"/>
      <c r="F398" s="30"/>
      <c r="G398" s="30">
        <f>SUBTOTAL(9,G385:G397)</f>
        <v>60392.200000000004</v>
      </c>
      <c r="H398" s="29"/>
      <c r="I398" s="29">
        <f>SUBTOTAL(9,I385:I397)</f>
        <v>1811.8000000000004</v>
      </c>
      <c r="J398" s="30">
        <f>SUBTOTAL(9,J385:J397)</f>
        <v>62204</v>
      </c>
      <c r="K398" s="96">
        <f>SUBTOTAL(9,K385:K397)</f>
        <v>62204</v>
      </c>
      <c r="L398" s="63">
        <f>SUBTOTAL(9,L385:L397)</f>
        <v>0</v>
      </c>
    </row>
    <row r="399" spans="1:12" outlineLevel="2" x14ac:dyDescent="0.25">
      <c r="A399" s="15">
        <v>29</v>
      </c>
      <c r="B399" s="6">
        <v>23991</v>
      </c>
      <c r="C399" s="6" t="s">
        <v>69</v>
      </c>
      <c r="D399" s="87" t="s">
        <v>70</v>
      </c>
      <c r="E399" s="42">
        <v>42854</v>
      </c>
      <c r="F399" s="9">
        <v>49487.5</v>
      </c>
      <c r="G399" s="9">
        <v>3647.62</v>
      </c>
      <c r="H399" s="7">
        <v>0</v>
      </c>
      <c r="I399" s="7">
        <v>109.38</v>
      </c>
      <c r="J399" s="10">
        <v>3757</v>
      </c>
      <c r="K399" s="95">
        <v>3757</v>
      </c>
      <c r="L399" s="63" t="s">
        <v>14</v>
      </c>
    </row>
    <row r="400" spans="1:12" outlineLevel="2" x14ac:dyDescent="0.25">
      <c r="A400" s="15">
        <v>30</v>
      </c>
      <c r="B400" s="6">
        <v>23991</v>
      </c>
      <c r="C400" s="6" t="s">
        <v>69</v>
      </c>
      <c r="D400" s="87" t="s">
        <v>70</v>
      </c>
      <c r="E400" s="42">
        <v>42885</v>
      </c>
      <c r="F400" s="9">
        <v>48132.05</v>
      </c>
      <c r="G400" s="9">
        <v>3376.69</v>
      </c>
      <c r="H400" s="7">
        <v>0</v>
      </c>
      <c r="I400" s="7">
        <v>101.31</v>
      </c>
      <c r="J400" s="10">
        <v>3478</v>
      </c>
      <c r="K400" s="95">
        <v>3478</v>
      </c>
      <c r="L400" s="63" t="s">
        <v>90</v>
      </c>
    </row>
    <row r="401" spans="1:12" outlineLevel="2" x14ac:dyDescent="0.25">
      <c r="A401" s="15">
        <v>28</v>
      </c>
      <c r="B401" s="6">
        <v>23991</v>
      </c>
      <c r="C401" s="6" t="s">
        <v>69</v>
      </c>
      <c r="D401" s="87" t="s">
        <v>70</v>
      </c>
      <c r="E401" s="42">
        <v>42915</v>
      </c>
      <c r="F401" s="9">
        <v>49488.05</v>
      </c>
      <c r="G401" s="9">
        <v>3647.62</v>
      </c>
      <c r="H401" s="7">
        <v>0</v>
      </c>
      <c r="I401" s="7">
        <v>109.38</v>
      </c>
      <c r="J401" s="10">
        <v>3757</v>
      </c>
      <c r="K401" s="95">
        <v>3757</v>
      </c>
      <c r="L401" s="63" t="s">
        <v>98</v>
      </c>
    </row>
    <row r="402" spans="1:12" outlineLevel="2" x14ac:dyDescent="0.25">
      <c r="A402" s="41">
        <v>30</v>
      </c>
      <c r="B402" s="13">
        <v>23991</v>
      </c>
      <c r="C402" s="13" t="s">
        <v>69</v>
      </c>
      <c r="D402" s="87" t="s">
        <v>70</v>
      </c>
      <c r="E402" s="7" t="s">
        <v>99</v>
      </c>
      <c r="F402" s="11">
        <v>51383.61</v>
      </c>
      <c r="G402" s="11">
        <v>4026.12</v>
      </c>
      <c r="H402" s="7">
        <v>0</v>
      </c>
      <c r="I402" s="7">
        <v>120.88</v>
      </c>
      <c r="J402" s="11">
        <v>4147</v>
      </c>
      <c r="K402" s="95">
        <v>4147</v>
      </c>
      <c r="L402" s="43" t="s">
        <v>99</v>
      </c>
    </row>
    <row r="403" spans="1:12" outlineLevel="2" x14ac:dyDescent="0.25">
      <c r="A403" s="41">
        <v>28</v>
      </c>
      <c r="B403" s="13">
        <v>23991</v>
      </c>
      <c r="C403" s="13" t="s">
        <v>69</v>
      </c>
      <c r="D403" s="87" t="s">
        <v>70</v>
      </c>
      <c r="E403" s="7" t="s">
        <v>113</v>
      </c>
      <c r="F403" s="11">
        <v>51383.61</v>
      </c>
      <c r="G403" s="11">
        <v>4027.22</v>
      </c>
      <c r="H403" s="7">
        <v>0</v>
      </c>
      <c r="I403" s="7">
        <v>120.78</v>
      </c>
      <c r="J403" s="11">
        <v>4148</v>
      </c>
      <c r="K403" s="95">
        <v>4148</v>
      </c>
      <c r="L403" s="43" t="s">
        <v>113</v>
      </c>
    </row>
    <row r="404" spans="1:12" outlineLevel="2" x14ac:dyDescent="0.25">
      <c r="A404" s="41">
        <v>30</v>
      </c>
      <c r="B404" s="13">
        <v>23991</v>
      </c>
      <c r="C404" s="13" t="s">
        <v>69</v>
      </c>
      <c r="D404" s="87" t="s">
        <v>70</v>
      </c>
      <c r="E404" s="7" t="s">
        <v>114</v>
      </c>
      <c r="F404" s="11">
        <v>52143.61</v>
      </c>
      <c r="G404" s="11">
        <v>4178.59</v>
      </c>
      <c r="H404" s="7">
        <v>0</v>
      </c>
      <c r="I404" s="7">
        <v>125.41</v>
      </c>
      <c r="J404" s="11">
        <v>4304</v>
      </c>
      <c r="K404" s="95">
        <v>4304</v>
      </c>
      <c r="L404" s="43" t="s">
        <v>114</v>
      </c>
    </row>
    <row r="405" spans="1:12" outlineLevel="2" x14ac:dyDescent="0.25">
      <c r="A405" s="15">
        <v>25</v>
      </c>
      <c r="B405" s="6">
        <v>23991</v>
      </c>
      <c r="C405" s="6" t="s">
        <v>69</v>
      </c>
      <c r="D405" s="87" t="s">
        <v>70</v>
      </c>
      <c r="E405" s="7" t="s">
        <v>119</v>
      </c>
      <c r="F405" s="11">
        <v>13500</v>
      </c>
      <c r="G405" s="7">
        <v>0</v>
      </c>
      <c r="H405" s="7">
        <v>0</v>
      </c>
      <c r="I405" s="7">
        <v>0</v>
      </c>
      <c r="J405" s="7">
        <v>0</v>
      </c>
      <c r="K405" s="95">
        <v>0</v>
      </c>
      <c r="L405" s="16" t="s">
        <v>119</v>
      </c>
    </row>
    <row r="406" spans="1:12" outlineLevel="2" x14ac:dyDescent="0.25">
      <c r="A406" s="15">
        <v>28</v>
      </c>
      <c r="B406" s="6">
        <v>23991</v>
      </c>
      <c r="C406" s="6" t="s">
        <v>69</v>
      </c>
      <c r="D406" s="87" t="s">
        <v>70</v>
      </c>
      <c r="E406" s="7" t="s">
        <v>120</v>
      </c>
      <c r="F406" s="11">
        <v>52310.94</v>
      </c>
      <c r="G406" s="11">
        <v>2578.65</v>
      </c>
      <c r="H406" s="7">
        <v>0</v>
      </c>
      <c r="I406" s="7">
        <v>77.349999999999994</v>
      </c>
      <c r="J406" s="11">
        <v>2656</v>
      </c>
      <c r="K406" s="95">
        <v>2656</v>
      </c>
      <c r="L406" s="16" t="s">
        <v>120</v>
      </c>
    </row>
    <row r="407" spans="1:12" outlineLevel="2" x14ac:dyDescent="0.25">
      <c r="A407" s="15">
        <v>29</v>
      </c>
      <c r="B407" s="6">
        <v>23991</v>
      </c>
      <c r="C407" s="6" t="s">
        <v>69</v>
      </c>
      <c r="D407" s="87" t="s">
        <v>70</v>
      </c>
      <c r="E407" s="7" t="s">
        <v>126</v>
      </c>
      <c r="F407" s="11">
        <v>52310.94</v>
      </c>
      <c r="G407" s="11">
        <v>2578.64</v>
      </c>
      <c r="H407" s="7">
        <v>0</v>
      </c>
      <c r="I407" s="7">
        <v>77.36</v>
      </c>
      <c r="J407" s="11">
        <v>2656</v>
      </c>
      <c r="K407" s="95">
        <v>2656</v>
      </c>
      <c r="L407" s="16" t="s">
        <v>126</v>
      </c>
    </row>
    <row r="408" spans="1:12" outlineLevel="2" x14ac:dyDescent="0.25">
      <c r="A408" s="15">
        <v>29</v>
      </c>
      <c r="B408" s="6">
        <v>23991</v>
      </c>
      <c r="C408" s="6" t="s">
        <v>69</v>
      </c>
      <c r="D408" s="87" t="s">
        <v>70</v>
      </c>
      <c r="E408" s="7" t="s">
        <v>127</v>
      </c>
      <c r="F408" s="11">
        <v>109976.19</v>
      </c>
      <c r="G408" s="11">
        <v>5462.12</v>
      </c>
      <c r="H408" s="7">
        <v>0</v>
      </c>
      <c r="I408" s="7">
        <v>163.88</v>
      </c>
      <c r="J408" s="11">
        <v>5626</v>
      </c>
      <c r="K408" s="95">
        <v>5626</v>
      </c>
      <c r="L408" s="16" t="s">
        <v>127</v>
      </c>
    </row>
    <row r="409" spans="1:12" outlineLevel="2" x14ac:dyDescent="0.25">
      <c r="A409" s="27">
        <v>28</v>
      </c>
      <c r="B409" s="28">
        <v>23991</v>
      </c>
      <c r="C409" s="28" t="s">
        <v>69</v>
      </c>
      <c r="D409" s="88" t="s">
        <v>70</v>
      </c>
      <c r="E409" s="29" t="s">
        <v>128</v>
      </c>
      <c r="F409" s="30">
        <v>46821.19</v>
      </c>
      <c r="G409" s="30">
        <v>4364.0600000000004</v>
      </c>
      <c r="H409" s="29">
        <v>0</v>
      </c>
      <c r="I409" s="29">
        <v>130.94</v>
      </c>
      <c r="J409" s="30">
        <v>4495</v>
      </c>
      <c r="K409" s="96">
        <v>4495</v>
      </c>
      <c r="L409" s="63"/>
    </row>
    <row r="410" spans="1:12" outlineLevel="2" x14ac:dyDescent="0.25">
      <c r="A410" s="31">
        <v>28</v>
      </c>
      <c r="B410" s="32">
        <v>23991</v>
      </c>
      <c r="C410" s="32" t="s">
        <v>69</v>
      </c>
      <c r="D410" s="92" t="s">
        <v>70</v>
      </c>
      <c r="E410" s="33" t="s">
        <v>129</v>
      </c>
      <c r="F410" s="34">
        <v>46721.19</v>
      </c>
      <c r="G410" s="34">
        <v>4344.6499999999996</v>
      </c>
      <c r="H410" s="33">
        <v>0</v>
      </c>
      <c r="I410" s="33">
        <v>130.35</v>
      </c>
      <c r="J410" s="34">
        <v>4475</v>
      </c>
      <c r="K410" s="100">
        <v>4475</v>
      </c>
      <c r="L410" s="65"/>
    </row>
    <row r="411" spans="1:12" outlineLevel="2" x14ac:dyDescent="0.25">
      <c r="A411" s="27">
        <v>24</v>
      </c>
      <c r="B411" s="28">
        <v>23991</v>
      </c>
      <c r="C411" s="28" t="s">
        <v>69</v>
      </c>
      <c r="D411" s="88" t="s">
        <v>70</v>
      </c>
      <c r="E411" s="29" t="s">
        <v>130</v>
      </c>
      <c r="F411" s="30">
        <v>47771.19</v>
      </c>
      <c r="G411" s="30">
        <v>4554.37</v>
      </c>
      <c r="H411" s="29">
        <v>0</v>
      </c>
      <c r="I411" s="29">
        <v>136.63</v>
      </c>
      <c r="J411" s="30">
        <v>4691</v>
      </c>
      <c r="K411" s="101">
        <v>4691</v>
      </c>
    </row>
    <row r="412" spans="1:12" outlineLevel="1" x14ac:dyDescent="0.25">
      <c r="A412" s="81" t="s">
        <v>1169</v>
      </c>
      <c r="B412" s="28">
        <f>SUBTOTAL(9,B399:B411)</f>
        <v>311883</v>
      </c>
      <c r="C412" s="28">
        <f>SUBTOTAL(9,C399:C411)</f>
        <v>0</v>
      </c>
      <c r="D412" s="88">
        <f>SUBTOTAL(9,D399:D411)</f>
        <v>0</v>
      </c>
      <c r="E412" s="29"/>
      <c r="F412" s="30"/>
      <c r="G412" s="30">
        <f>SUBTOTAL(9,G399:G411)</f>
        <v>46786.350000000006</v>
      </c>
      <c r="H412" s="29"/>
      <c r="I412" s="29">
        <f>SUBTOTAL(9,I399:I411)</f>
        <v>1403.65</v>
      </c>
      <c r="J412" s="30">
        <f>SUBTOTAL(9,J399:J411)</f>
        <v>48190</v>
      </c>
      <c r="K412" s="101">
        <f>SUBTOTAL(9,K399:K411)</f>
        <v>48190</v>
      </c>
      <c r="L412">
        <f>SUBTOTAL(9,L399:L411)</f>
        <v>0</v>
      </c>
    </row>
    <row r="413" spans="1:12" outlineLevel="2" x14ac:dyDescent="0.25">
      <c r="A413" s="15">
        <v>30</v>
      </c>
      <c r="B413" s="6">
        <v>23992</v>
      </c>
      <c r="C413" s="6" t="s">
        <v>71</v>
      </c>
      <c r="D413" s="87" t="s">
        <v>72</v>
      </c>
      <c r="E413" s="42">
        <v>42854</v>
      </c>
      <c r="F413" s="9">
        <v>28143.33</v>
      </c>
      <c r="G413" s="9">
        <v>314.61</v>
      </c>
      <c r="H413" s="7">
        <v>0</v>
      </c>
      <c r="I413" s="7">
        <v>9.39</v>
      </c>
      <c r="J413" s="12">
        <v>324</v>
      </c>
      <c r="K413" s="102">
        <v>324</v>
      </c>
      <c r="L413" t="s">
        <v>14</v>
      </c>
    </row>
    <row r="414" spans="1:12" outlineLevel="1" x14ac:dyDescent="0.25">
      <c r="A414" s="83" t="s">
        <v>1170</v>
      </c>
      <c r="B414" s="6">
        <f>SUBTOTAL(9,B413:B413)</f>
        <v>23992</v>
      </c>
      <c r="C414" s="6">
        <f>SUBTOTAL(9,C413:C413)</f>
        <v>0</v>
      </c>
      <c r="D414" s="87">
        <f>SUBTOTAL(9,D413:D413)</f>
        <v>0</v>
      </c>
      <c r="E414" s="42"/>
      <c r="F414" s="9"/>
      <c r="G414" s="9">
        <f>SUBTOTAL(9,G413:G413)</f>
        <v>314.61</v>
      </c>
      <c r="H414" s="7"/>
      <c r="I414" s="7">
        <f>SUBTOTAL(9,I413:I413)</f>
        <v>9.39</v>
      </c>
      <c r="J414" s="12">
        <f>SUBTOTAL(9,J413:J413)</f>
        <v>324</v>
      </c>
      <c r="K414" s="102">
        <f>SUBTOTAL(9,K413:K413)</f>
        <v>324</v>
      </c>
      <c r="L414">
        <f>SUBTOTAL(9,L413:L413)</f>
        <v>0</v>
      </c>
    </row>
    <row r="415" spans="1:12" outlineLevel="2" x14ac:dyDescent="0.25">
      <c r="A415" s="15">
        <v>31</v>
      </c>
      <c r="B415" s="6">
        <v>24077</v>
      </c>
      <c r="C415" s="6" t="s">
        <v>73</v>
      </c>
      <c r="D415" s="87" t="s">
        <v>74</v>
      </c>
      <c r="E415" s="42">
        <v>42854</v>
      </c>
      <c r="F415" s="9">
        <v>46368.33</v>
      </c>
      <c r="G415" s="9">
        <v>3023.26</v>
      </c>
      <c r="H415" s="7">
        <v>0</v>
      </c>
      <c r="I415" s="7">
        <v>90.74</v>
      </c>
      <c r="J415" s="10">
        <v>3114</v>
      </c>
      <c r="K415" s="102">
        <v>3114</v>
      </c>
      <c r="L415" t="s">
        <v>14</v>
      </c>
    </row>
    <row r="416" spans="1:12" outlineLevel="2" x14ac:dyDescent="0.25">
      <c r="A416" s="15">
        <v>31</v>
      </c>
      <c r="B416" s="6">
        <v>24077</v>
      </c>
      <c r="C416" s="6" t="s">
        <v>73</v>
      </c>
      <c r="D416" s="87" t="s">
        <v>74</v>
      </c>
      <c r="E416" s="42">
        <v>42885</v>
      </c>
      <c r="F416" s="9">
        <v>49537.42</v>
      </c>
      <c r="G416" s="9">
        <v>3657.31</v>
      </c>
      <c r="H416" s="7">
        <v>0</v>
      </c>
      <c r="I416" s="7">
        <v>109.69</v>
      </c>
      <c r="J416" s="10">
        <v>3767</v>
      </c>
      <c r="K416" s="102">
        <v>3767</v>
      </c>
      <c r="L416" t="s">
        <v>90</v>
      </c>
    </row>
    <row r="417" spans="1:12" outlineLevel="2" x14ac:dyDescent="0.25">
      <c r="A417" s="15">
        <v>29</v>
      </c>
      <c r="B417" s="6">
        <v>24077</v>
      </c>
      <c r="C417" s="6" t="s">
        <v>73</v>
      </c>
      <c r="D417" s="87" t="s">
        <v>74</v>
      </c>
      <c r="E417" s="42">
        <v>42915</v>
      </c>
      <c r="F417" s="9">
        <v>49537.42</v>
      </c>
      <c r="G417" s="9">
        <v>3657.31</v>
      </c>
      <c r="H417" s="7">
        <v>0</v>
      </c>
      <c r="I417" s="7">
        <v>109.69</v>
      </c>
      <c r="J417" s="10">
        <v>3767</v>
      </c>
      <c r="K417" s="102">
        <v>3767</v>
      </c>
      <c r="L417" t="s">
        <v>98</v>
      </c>
    </row>
    <row r="418" spans="1:12" outlineLevel="2" x14ac:dyDescent="0.25">
      <c r="A418" s="41">
        <v>31</v>
      </c>
      <c r="B418" s="13">
        <v>24077</v>
      </c>
      <c r="C418" s="13" t="s">
        <v>73</v>
      </c>
      <c r="D418" s="87" t="s">
        <v>74</v>
      </c>
      <c r="E418" s="7" t="s">
        <v>99</v>
      </c>
      <c r="F418" s="11">
        <v>49537.42</v>
      </c>
      <c r="G418" s="11">
        <v>3657.31</v>
      </c>
      <c r="H418" s="7">
        <v>0</v>
      </c>
      <c r="I418" s="7">
        <v>109.69</v>
      </c>
      <c r="J418" s="11">
        <v>3767</v>
      </c>
      <c r="K418" s="102">
        <v>3767</v>
      </c>
      <c r="L418" s="45" t="s">
        <v>99</v>
      </c>
    </row>
    <row r="419" spans="1:12" outlineLevel="2" x14ac:dyDescent="0.25">
      <c r="A419" s="41">
        <v>29</v>
      </c>
      <c r="B419" s="13">
        <v>24077</v>
      </c>
      <c r="C419" s="13" t="s">
        <v>73</v>
      </c>
      <c r="D419" s="87" t="s">
        <v>74</v>
      </c>
      <c r="E419" s="7" t="s">
        <v>113</v>
      </c>
      <c r="F419" s="11">
        <v>51738.67</v>
      </c>
      <c r="G419" s="11">
        <v>4097.97</v>
      </c>
      <c r="H419" s="7">
        <v>0</v>
      </c>
      <c r="I419" s="7">
        <v>123.03</v>
      </c>
      <c r="J419" s="11">
        <v>4221</v>
      </c>
      <c r="K419" s="102">
        <v>4221</v>
      </c>
      <c r="L419" s="45" t="s">
        <v>113</v>
      </c>
    </row>
    <row r="420" spans="1:12" outlineLevel="2" x14ac:dyDescent="0.25">
      <c r="A420" s="41">
        <v>31</v>
      </c>
      <c r="B420" s="13">
        <v>24077</v>
      </c>
      <c r="C420" s="13" t="s">
        <v>73</v>
      </c>
      <c r="D420" s="87" t="s">
        <v>74</v>
      </c>
      <c r="E420" s="7" t="s">
        <v>114</v>
      </c>
      <c r="F420" s="11">
        <v>52805.81</v>
      </c>
      <c r="G420" s="11">
        <v>4311.74</v>
      </c>
      <c r="H420" s="7">
        <v>0</v>
      </c>
      <c r="I420" s="7">
        <v>129.26</v>
      </c>
      <c r="J420" s="11">
        <v>4441</v>
      </c>
      <c r="K420" s="102">
        <v>4441</v>
      </c>
      <c r="L420" s="45" t="s">
        <v>114</v>
      </c>
    </row>
    <row r="421" spans="1:12" outlineLevel="2" x14ac:dyDescent="0.25">
      <c r="A421" s="15">
        <v>26</v>
      </c>
      <c r="B421" s="6">
        <v>24077</v>
      </c>
      <c r="C421" s="6" t="s">
        <v>73</v>
      </c>
      <c r="D421" s="87" t="s">
        <v>74</v>
      </c>
      <c r="E421" s="7" t="s">
        <v>119</v>
      </c>
      <c r="F421" s="11">
        <v>13500</v>
      </c>
      <c r="G421" s="7">
        <v>0</v>
      </c>
      <c r="H421" s="7">
        <v>0</v>
      </c>
      <c r="I421" s="7">
        <v>0</v>
      </c>
      <c r="J421" s="7">
        <v>0</v>
      </c>
      <c r="K421" s="102">
        <v>0</v>
      </c>
      <c r="L421" s="22" t="s">
        <v>119</v>
      </c>
    </row>
    <row r="422" spans="1:12" outlineLevel="2" x14ac:dyDescent="0.25">
      <c r="A422" s="15">
        <v>29</v>
      </c>
      <c r="B422" s="6">
        <v>24077</v>
      </c>
      <c r="C422" s="6" t="s">
        <v>73</v>
      </c>
      <c r="D422" s="87" t="s">
        <v>74</v>
      </c>
      <c r="E422" s="7" t="s">
        <v>120</v>
      </c>
      <c r="F422" s="11">
        <v>52805.81</v>
      </c>
      <c r="G422" s="11">
        <v>2677.66</v>
      </c>
      <c r="H422" s="7">
        <v>0</v>
      </c>
      <c r="I422" s="7">
        <v>80.34</v>
      </c>
      <c r="J422" s="11">
        <v>2758</v>
      </c>
      <c r="K422" s="102">
        <v>2758</v>
      </c>
      <c r="L422" s="22" t="s">
        <v>120</v>
      </c>
    </row>
    <row r="423" spans="1:12" outlineLevel="2" x14ac:dyDescent="0.25">
      <c r="A423" s="15">
        <v>30</v>
      </c>
      <c r="B423" s="6">
        <v>24077</v>
      </c>
      <c r="C423" s="6" t="s">
        <v>73</v>
      </c>
      <c r="D423" s="87" t="s">
        <v>74</v>
      </c>
      <c r="E423" s="7" t="s">
        <v>126</v>
      </c>
      <c r="F423" s="11">
        <v>54015.81</v>
      </c>
      <c r="G423" s="11">
        <v>2920.37</v>
      </c>
      <c r="H423" s="7">
        <v>0</v>
      </c>
      <c r="I423" s="7">
        <v>87.63</v>
      </c>
      <c r="J423" s="11">
        <v>3008</v>
      </c>
      <c r="K423" s="102">
        <v>3008</v>
      </c>
      <c r="L423" s="22" t="s">
        <v>126</v>
      </c>
    </row>
    <row r="424" spans="1:12" outlineLevel="2" x14ac:dyDescent="0.25">
      <c r="A424" s="15">
        <v>30</v>
      </c>
      <c r="B424" s="6">
        <v>24077</v>
      </c>
      <c r="C424" s="6" t="s">
        <v>73</v>
      </c>
      <c r="D424" s="87" t="s">
        <v>74</v>
      </c>
      <c r="E424" s="7" t="s">
        <v>127</v>
      </c>
      <c r="F424" s="11">
        <v>52805.81</v>
      </c>
      <c r="G424" s="11">
        <v>2677.64</v>
      </c>
      <c r="H424" s="7">
        <v>0</v>
      </c>
      <c r="I424" s="7">
        <v>80.36</v>
      </c>
      <c r="J424" s="11">
        <v>2758</v>
      </c>
      <c r="K424" s="102">
        <v>2758</v>
      </c>
      <c r="L424" s="22" t="s">
        <v>127</v>
      </c>
    </row>
    <row r="425" spans="1:12" outlineLevel="2" x14ac:dyDescent="0.25">
      <c r="A425" s="27">
        <v>29</v>
      </c>
      <c r="B425" s="28">
        <v>24077</v>
      </c>
      <c r="C425" s="28" t="s">
        <v>73</v>
      </c>
      <c r="D425" s="88" t="s">
        <v>74</v>
      </c>
      <c r="E425" s="29" t="s">
        <v>128</v>
      </c>
      <c r="F425" s="30">
        <v>52805.81</v>
      </c>
      <c r="G425" s="30">
        <v>2677.67</v>
      </c>
      <c r="H425" s="29">
        <v>0</v>
      </c>
      <c r="I425" s="29">
        <v>80.33</v>
      </c>
      <c r="J425" s="30">
        <v>2758</v>
      </c>
      <c r="K425" s="101">
        <v>2758</v>
      </c>
    </row>
    <row r="426" spans="1:12" outlineLevel="2" x14ac:dyDescent="0.25">
      <c r="A426" s="27">
        <v>29</v>
      </c>
      <c r="B426" s="28">
        <v>24077</v>
      </c>
      <c r="C426" s="28" t="s">
        <v>73</v>
      </c>
      <c r="D426" s="88" t="s">
        <v>74</v>
      </c>
      <c r="E426" s="29" t="s">
        <v>129</v>
      </c>
      <c r="F426" s="30">
        <v>52705.81</v>
      </c>
      <c r="G426" s="30">
        <v>2658.23</v>
      </c>
      <c r="H426" s="29">
        <v>0</v>
      </c>
      <c r="I426" s="29">
        <v>79.77</v>
      </c>
      <c r="J426" s="30">
        <v>2738</v>
      </c>
      <c r="K426" s="101">
        <v>2738</v>
      </c>
    </row>
    <row r="427" spans="1:12" outlineLevel="2" x14ac:dyDescent="0.25">
      <c r="A427" s="27">
        <v>25</v>
      </c>
      <c r="B427" s="28">
        <v>24077</v>
      </c>
      <c r="C427" s="28" t="s">
        <v>73</v>
      </c>
      <c r="D427" s="88" t="s">
        <v>74</v>
      </c>
      <c r="E427" s="29" t="s">
        <v>130</v>
      </c>
      <c r="F427" s="30">
        <v>110215.81</v>
      </c>
      <c r="G427" s="30">
        <v>14160.18</v>
      </c>
      <c r="H427" s="29">
        <v>0</v>
      </c>
      <c r="I427" s="29">
        <v>424.82</v>
      </c>
      <c r="J427" s="30">
        <v>14585</v>
      </c>
      <c r="K427" s="101">
        <v>14585</v>
      </c>
    </row>
    <row r="428" spans="1:12" outlineLevel="1" x14ac:dyDescent="0.25">
      <c r="A428" s="81" t="s">
        <v>1171</v>
      </c>
      <c r="B428" s="28">
        <f>SUBTOTAL(9,B415:B427)</f>
        <v>313001</v>
      </c>
      <c r="C428" s="28">
        <f>SUBTOTAL(9,C415:C427)</f>
        <v>0</v>
      </c>
      <c r="D428" s="88">
        <f>SUBTOTAL(9,D415:D427)</f>
        <v>0</v>
      </c>
      <c r="E428" s="29"/>
      <c r="F428" s="30"/>
      <c r="G428" s="30">
        <f>SUBTOTAL(9,G415:G427)</f>
        <v>50176.65</v>
      </c>
      <c r="H428" s="29"/>
      <c r="I428" s="29">
        <f>SUBTOTAL(9,I415:I427)</f>
        <v>1505.3500000000001</v>
      </c>
      <c r="J428" s="30">
        <f>SUBTOTAL(9,J415:J427)</f>
        <v>51682</v>
      </c>
      <c r="K428" s="101">
        <f>SUBTOTAL(9,K415:K427)</f>
        <v>51682</v>
      </c>
      <c r="L428">
        <f>SUBTOTAL(9,L415:L427)</f>
        <v>0</v>
      </c>
    </row>
    <row r="429" spans="1:12" outlineLevel="2" x14ac:dyDescent="0.25">
      <c r="A429" s="15">
        <v>32</v>
      </c>
      <c r="B429" s="6">
        <v>24121</v>
      </c>
      <c r="C429" s="6" t="s">
        <v>75</v>
      </c>
      <c r="D429" s="87" t="s">
        <v>76</v>
      </c>
      <c r="E429" s="42">
        <v>42854</v>
      </c>
      <c r="F429" s="9">
        <v>37570.83</v>
      </c>
      <c r="G429" s="9">
        <v>1257.24</v>
      </c>
      <c r="H429" s="7">
        <v>0</v>
      </c>
      <c r="I429" s="7">
        <v>37.76</v>
      </c>
      <c r="J429" s="10">
        <v>1295</v>
      </c>
      <c r="K429" s="102">
        <v>1295</v>
      </c>
      <c r="L429" t="s">
        <v>14</v>
      </c>
    </row>
    <row r="430" spans="1:12" outlineLevel="2" x14ac:dyDescent="0.25">
      <c r="A430" s="15">
        <v>32</v>
      </c>
      <c r="B430" s="6">
        <v>24121</v>
      </c>
      <c r="C430" s="6" t="s">
        <v>75</v>
      </c>
      <c r="D430" s="87" t="s">
        <v>76</v>
      </c>
      <c r="E430" s="42">
        <v>42885</v>
      </c>
      <c r="F430" s="9">
        <v>40720.83</v>
      </c>
      <c r="G430" s="9">
        <v>1571.88</v>
      </c>
      <c r="H430" s="7">
        <v>0</v>
      </c>
      <c r="I430" s="7">
        <v>47.12</v>
      </c>
      <c r="J430" s="10">
        <v>1619</v>
      </c>
      <c r="K430" s="102">
        <v>1619</v>
      </c>
      <c r="L430" t="s">
        <v>90</v>
      </c>
    </row>
    <row r="431" spans="1:12" outlineLevel="2" x14ac:dyDescent="0.25">
      <c r="A431" s="15">
        <v>30</v>
      </c>
      <c r="B431" s="6">
        <v>24121</v>
      </c>
      <c r="C431" s="6" t="s">
        <v>75</v>
      </c>
      <c r="D431" s="87" t="s">
        <v>76</v>
      </c>
      <c r="E431" s="42">
        <v>42915</v>
      </c>
      <c r="F431" s="9">
        <v>40720.83</v>
      </c>
      <c r="G431" s="9">
        <v>1571.89</v>
      </c>
      <c r="H431" s="7">
        <v>0</v>
      </c>
      <c r="I431" s="7">
        <v>47.11</v>
      </c>
      <c r="J431" s="10">
        <v>1619</v>
      </c>
      <c r="K431" s="102">
        <v>1619</v>
      </c>
      <c r="L431" t="s">
        <v>98</v>
      </c>
    </row>
    <row r="432" spans="1:12" outlineLevel="2" x14ac:dyDescent="0.25">
      <c r="A432" s="41">
        <v>32</v>
      </c>
      <c r="B432" s="13">
        <v>24121</v>
      </c>
      <c r="C432" s="13" t="s">
        <v>75</v>
      </c>
      <c r="D432" s="87" t="s">
        <v>76</v>
      </c>
      <c r="E432" s="7" t="s">
        <v>99</v>
      </c>
      <c r="F432" s="11">
        <v>40720.83</v>
      </c>
      <c r="G432" s="11">
        <v>1571.83</v>
      </c>
      <c r="H432" s="7">
        <v>0</v>
      </c>
      <c r="I432" s="7">
        <v>47.17</v>
      </c>
      <c r="J432" s="11">
        <v>1619</v>
      </c>
      <c r="K432" s="102">
        <v>1619</v>
      </c>
      <c r="L432" s="45" t="s">
        <v>99</v>
      </c>
    </row>
    <row r="433" spans="1:12" outlineLevel="2" x14ac:dyDescent="0.25">
      <c r="A433" s="41">
        <v>30</v>
      </c>
      <c r="B433" s="13">
        <v>24121</v>
      </c>
      <c r="C433" s="13" t="s">
        <v>75</v>
      </c>
      <c r="D433" s="87" t="s">
        <v>76</v>
      </c>
      <c r="E433" s="7" t="s">
        <v>113</v>
      </c>
      <c r="F433" s="11">
        <v>40720.83</v>
      </c>
      <c r="G433" s="11">
        <v>1571.83</v>
      </c>
      <c r="H433" s="7">
        <v>0</v>
      </c>
      <c r="I433" s="7">
        <v>47.17</v>
      </c>
      <c r="J433" s="11">
        <v>1619</v>
      </c>
      <c r="K433" s="102">
        <v>1619</v>
      </c>
      <c r="L433" s="45" t="s">
        <v>113</v>
      </c>
    </row>
    <row r="434" spans="1:12" outlineLevel="2" x14ac:dyDescent="0.25">
      <c r="A434" s="41">
        <v>32</v>
      </c>
      <c r="B434" s="13">
        <v>24121</v>
      </c>
      <c r="C434" s="13" t="s">
        <v>75</v>
      </c>
      <c r="D434" s="87" t="s">
        <v>76</v>
      </c>
      <c r="E434" s="7" t="s">
        <v>114</v>
      </c>
      <c r="F434" s="11">
        <v>41749.4</v>
      </c>
      <c r="G434" s="11">
        <v>1674.67</v>
      </c>
      <c r="H434" s="7">
        <v>0</v>
      </c>
      <c r="I434" s="7">
        <v>50.33</v>
      </c>
      <c r="J434" s="11">
        <v>1725</v>
      </c>
      <c r="K434" s="102">
        <v>1725</v>
      </c>
      <c r="L434" s="45" t="s">
        <v>114</v>
      </c>
    </row>
    <row r="435" spans="1:12" outlineLevel="2" x14ac:dyDescent="0.25">
      <c r="A435" s="15">
        <v>27</v>
      </c>
      <c r="B435" s="6">
        <v>24121</v>
      </c>
      <c r="C435" s="6" t="s">
        <v>75</v>
      </c>
      <c r="D435" s="87" t="s">
        <v>76</v>
      </c>
      <c r="E435" s="7" t="s">
        <v>119</v>
      </c>
      <c r="F435" s="11">
        <v>13500</v>
      </c>
      <c r="G435" s="7">
        <v>0</v>
      </c>
      <c r="H435" s="7">
        <v>0</v>
      </c>
      <c r="I435" s="7">
        <v>0</v>
      </c>
      <c r="J435" s="7">
        <v>0</v>
      </c>
      <c r="K435" s="102">
        <v>0</v>
      </c>
      <c r="L435" s="22" t="s">
        <v>119</v>
      </c>
    </row>
    <row r="436" spans="1:12" outlineLevel="2" x14ac:dyDescent="0.25">
      <c r="A436" s="15">
        <v>30</v>
      </c>
      <c r="B436" s="6">
        <v>24121</v>
      </c>
      <c r="C436" s="6" t="s">
        <v>75</v>
      </c>
      <c r="D436" s="87" t="s">
        <v>76</v>
      </c>
      <c r="E436" s="7" t="s">
        <v>120</v>
      </c>
      <c r="F436" s="11">
        <v>41749.4</v>
      </c>
      <c r="G436" s="7">
        <v>753.41</v>
      </c>
      <c r="H436" s="7">
        <v>0</v>
      </c>
      <c r="I436" s="7">
        <v>22.59</v>
      </c>
      <c r="J436" s="7">
        <v>776</v>
      </c>
      <c r="K436" s="102">
        <v>776</v>
      </c>
      <c r="L436" s="22" t="s">
        <v>120</v>
      </c>
    </row>
    <row r="437" spans="1:12" outlineLevel="2" x14ac:dyDescent="0.25">
      <c r="A437" s="15">
        <v>31</v>
      </c>
      <c r="B437" s="6">
        <v>24121</v>
      </c>
      <c r="C437" s="6" t="s">
        <v>75</v>
      </c>
      <c r="D437" s="87" t="s">
        <v>76</v>
      </c>
      <c r="E437" s="7" t="s">
        <v>126</v>
      </c>
      <c r="F437" s="11">
        <v>41749.4</v>
      </c>
      <c r="G437" s="7">
        <v>753.39</v>
      </c>
      <c r="H437" s="7">
        <v>0</v>
      </c>
      <c r="I437" s="7">
        <v>22.61</v>
      </c>
      <c r="J437" s="7">
        <v>776</v>
      </c>
      <c r="K437" s="102">
        <v>776</v>
      </c>
      <c r="L437" s="22" t="s">
        <v>126</v>
      </c>
    </row>
    <row r="438" spans="1:12" outlineLevel="2" x14ac:dyDescent="0.25">
      <c r="A438" s="15">
        <v>31</v>
      </c>
      <c r="B438" s="6">
        <v>24121</v>
      </c>
      <c r="C438" s="6" t="s">
        <v>75</v>
      </c>
      <c r="D438" s="87" t="s">
        <v>76</v>
      </c>
      <c r="E438" s="7" t="s">
        <v>127</v>
      </c>
      <c r="F438" s="11">
        <v>41749.4</v>
      </c>
      <c r="G438" s="7">
        <v>753.39</v>
      </c>
      <c r="H438" s="7">
        <v>0</v>
      </c>
      <c r="I438" s="7">
        <v>22.61</v>
      </c>
      <c r="J438" s="7">
        <v>776</v>
      </c>
      <c r="K438" s="102">
        <v>776</v>
      </c>
      <c r="L438" s="22" t="s">
        <v>127</v>
      </c>
    </row>
    <row r="439" spans="1:12" outlineLevel="1" x14ac:dyDescent="0.25">
      <c r="A439" s="83" t="s">
        <v>1172</v>
      </c>
      <c r="B439" s="6">
        <f>SUBTOTAL(9,B429:B438)</f>
        <v>241210</v>
      </c>
      <c r="C439" s="6">
        <f>SUBTOTAL(9,C429:C438)</f>
        <v>0</v>
      </c>
      <c r="D439" s="87">
        <f>SUBTOTAL(9,D429:D438)</f>
        <v>0</v>
      </c>
      <c r="E439" s="7"/>
      <c r="F439" s="11"/>
      <c r="G439" s="7">
        <f>SUBTOTAL(9,G429:G438)</f>
        <v>11479.529999999999</v>
      </c>
      <c r="H439" s="7"/>
      <c r="I439" s="7">
        <f>SUBTOTAL(9,I429:I438)</f>
        <v>344.47</v>
      </c>
      <c r="J439" s="7">
        <f>SUBTOTAL(9,J429:J438)</f>
        <v>11824</v>
      </c>
      <c r="K439" s="102">
        <f>SUBTOTAL(9,K429:K438)</f>
        <v>11824</v>
      </c>
      <c r="L439" s="22">
        <f>SUBTOTAL(9,L429:L438)</f>
        <v>0</v>
      </c>
    </row>
    <row r="440" spans="1:12" outlineLevel="2" x14ac:dyDescent="0.25">
      <c r="A440" s="15">
        <v>33</v>
      </c>
      <c r="B440" s="6">
        <v>24281</v>
      </c>
      <c r="C440" s="6" t="s">
        <v>77</v>
      </c>
      <c r="D440" s="87" t="s">
        <v>78</v>
      </c>
      <c r="E440" s="42">
        <v>42854</v>
      </c>
      <c r="F440" s="9">
        <v>45810</v>
      </c>
      <c r="G440" s="9">
        <v>2911.63</v>
      </c>
      <c r="H440" s="7">
        <v>0</v>
      </c>
      <c r="I440" s="7">
        <v>87.37</v>
      </c>
      <c r="J440" s="10">
        <v>2999</v>
      </c>
      <c r="K440" s="102">
        <v>2999</v>
      </c>
      <c r="L440" t="s">
        <v>14</v>
      </c>
    </row>
    <row r="441" spans="1:12" outlineLevel="2" x14ac:dyDescent="0.25">
      <c r="A441" s="15">
        <v>33</v>
      </c>
      <c r="B441" s="6">
        <v>24281</v>
      </c>
      <c r="C441" s="6" t="s">
        <v>77</v>
      </c>
      <c r="D441" s="87" t="s">
        <v>78</v>
      </c>
      <c r="E441" s="42">
        <v>42885</v>
      </c>
      <c r="F441" s="9">
        <v>48979.09</v>
      </c>
      <c r="G441" s="9">
        <v>3545.54</v>
      </c>
      <c r="H441" s="7">
        <v>0</v>
      </c>
      <c r="I441" s="7">
        <v>106.46</v>
      </c>
      <c r="J441" s="10">
        <v>3652</v>
      </c>
      <c r="K441" s="102">
        <v>3652</v>
      </c>
      <c r="L441" t="s">
        <v>90</v>
      </c>
    </row>
    <row r="442" spans="1:12" outlineLevel="2" x14ac:dyDescent="0.25">
      <c r="A442" s="15">
        <v>31</v>
      </c>
      <c r="B442" s="6">
        <v>24281</v>
      </c>
      <c r="C442" s="6" t="s">
        <v>77</v>
      </c>
      <c r="D442" s="87" t="s">
        <v>78</v>
      </c>
      <c r="E442" s="42">
        <v>42915</v>
      </c>
      <c r="F442" s="9">
        <v>48979.09</v>
      </c>
      <c r="G442" s="9">
        <v>3545.54</v>
      </c>
      <c r="H442" s="7">
        <v>0</v>
      </c>
      <c r="I442" s="7">
        <v>106.46</v>
      </c>
      <c r="J442" s="10">
        <v>3652</v>
      </c>
      <c r="K442" s="102">
        <v>3652</v>
      </c>
      <c r="L442" t="s">
        <v>98</v>
      </c>
    </row>
    <row r="443" spans="1:12" outlineLevel="2" x14ac:dyDescent="0.25">
      <c r="A443" s="41">
        <v>33</v>
      </c>
      <c r="B443" s="13">
        <v>24281</v>
      </c>
      <c r="C443" s="13" t="s">
        <v>77</v>
      </c>
      <c r="D443" s="87" t="s">
        <v>78</v>
      </c>
      <c r="E443" s="7" t="s">
        <v>99</v>
      </c>
      <c r="F443" s="11">
        <v>48979.09</v>
      </c>
      <c r="G443" s="11">
        <v>3545.54</v>
      </c>
      <c r="H443" s="7">
        <v>0</v>
      </c>
      <c r="I443" s="7">
        <v>106.46</v>
      </c>
      <c r="J443" s="11">
        <v>3652</v>
      </c>
      <c r="K443" s="102">
        <v>3652</v>
      </c>
      <c r="L443" s="45" t="s">
        <v>99</v>
      </c>
    </row>
    <row r="444" spans="1:12" outlineLevel="2" x14ac:dyDescent="0.25">
      <c r="A444" s="41">
        <v>31</v>
      </c>
      <c r="B444" s="13">
        <v>24281</v>
      </c>
      <c r="C444" s="13" t="s">
        <v>77</v>
      </c>
      <c r="D444" s="87" t="s">
        <v>78</v>
      </c>
      <c r="E444" s="7" t="s">
        <v>113</v>
      </c>
      <c r="F444" s="11">
        <v>106065.09</v>
      </c>
      <c r="G444" s="11">
        <v>5358.33</v>
      </c>
      <c r="H444" s="7">
        <v>0</v>
      </c>
      <c r="I444" s="7">
        <v>160.66999999999999</v>
      </c>
      <c r="J444" s="11">
        <v>5519</v>
      </c>
      <c r="K444" s="102">
        <v>5519</v>
      </c>
      <c r="L444" s="45" t="s">
        <v>113</v>
      </c>
    </row>
    <row r="445" spans="1:12" outlineLevel="2" x14ac:dyDescent="0.25">
      <c r="A445" s="41">
        <v>33</v>
      </c>
      <c r="B445" s="13">
        <v>24281</v>
      </c>
      <c r="C445" s="13" t="s">
        <v>77</v>
      </c>
      <c r="D445" s="87" t="s">
        <v>78</v>
      </c>
      <c r="E445" s="7" t="s">
        <v>114</v>
      </c>
      <c r="F445" s="11">
        <v>52246.8</v>
      </c>
      <c r="G445" s="11">
        <v>5571.91</v>
      </c>
      <c r="H445" s="7">
        <v>0</v>
      </c>
      <c r="I445" s="7">
        <v>167.09</v>
      </c>
      <c r="J445" s="11">
        <v>5739</v>
      </c>
      <c r="K445" s="102">
        <v>5739</v>
      </c>
      <c r="L445" s="45" t="s">
        <v>114</v>
      </c>
    </row>
    <row r="446" spans="1:12" outlineLevel="2" x14ac:dyDescent="0.25">
      <c r="A446" s="15">
        <v>31</v>
      </c>
      <c r="B446" s="6">
        <v>24281</v>
      </c>
      <c r="C446" s="6" t="s">
        <v>77</v>
      </c>
      <c r="D446" s="87" t="s">
        <v>78</v>
      </c>
      <c r="E446" s="7" t="s">
        <v>120</v>
      </c>
      <c r="F446" s="11">
        <v>52246.8</v>
      </c>
      <c r="G446" s="11">
        <v>3938.86</v>
      </c>
      <c r="H446" s="7">
        <v>0</v>
      </c>
      <c r="I446" s="7">
        <v>118.14</v>
      </c>
      <c r="J446" s="11">
        <v>4057</v>
      </c>
      <c r="K446" s="102">
        <v>4057</v>
      </c>
      <c r="L446" s="22" t="s">
        <v>120</v>
      </c>
    </row>
    <row r="447" spans="1:12" outlineLevel="2" x14ac:dyDescent="0.25">
      <c r="A447" s="15">
        <v>32</v>
      </c>
      <c r="B447" s="6">
        <v>24281</v>
      </c>
      <c r="C447" s="6" t="s">
        <v>77</v>
      </c>
      <c r="D447" s="87" t="s">
        <v>78</v>
      </c>
      <c r="E447" s="7" t="s">
        <v>126</v>
      </c>
      <c r="F447" s="11">
        <v>52246.8</v>
      </c>
      <c r="G447" s="11">
        <v>3937.88</v>
      </c>
      <c r="H447" s="7">
        <v>0</v>
      </c>
      <c r="I447" s="7">
        <v>118.12</v>
      </c>
      <c r="J447" s="11">
        <v>4056</v>
      </c>
      <c r="K447" s="102">
        <v>4056</v>
      </c>
      <c r="L447" s="22" t="s">
        <v>126</v>
      </c>
    </row>
    <row r="448" spans="1:12" outlineLevel="1" x14ac:dyDescent="0.25">
      <c r="A448" s="84" t="s">
        <v>1173</v>
      </c>
      <c r="B448" s="18">
        <f>SUBTOTAL(9,B440:B447)</f>
        <v>194248</v>
      </c>
      <c r="C448" s="18">
        <f>SUBTOTAL(9,C440:C447)</f>
        <v>0</v>
      </c>
      <c r="D448" s="89">
        <f>SUBTOTAL(9,D440:D447)</f>
        <v>0</v>
      </c>
      <c r="E448" s="19"/>
      <c r="F448" s="20"/>
      <c r="G448" s="20">
        <f>SUBTOTAL(9,G440:G447)</f>
        <v>32355.230000000003</v>
      </c>
      <c r="H448" s="19"/>
      <c r="I448" s="19">
        <f>SUBTOTAL(9,I440:I447)</f>
        <v>970.77</v>
      </c>
      <c r="J448" s="20">
        <f>SUBTOTAL(9,J440:J447)</f>
        <v>33326</v>
      </c>
      <c r="K448" s="103">
        <f>SUBTOTAL(9,K440:K447)</f>
        <v>33326</v>
      </c>
      <c r="L448" s="22">
        <f>SUBTOTAL(9,L440:L447)</f>
        <v>0</v>
      </c>
    </row>
    <row r="449" spans="1:12" outlineLevel="2" x14ac:dyDescent="0.25">
      <c r="A449" s="17">
        <v>34</v>
      </c>
      <c r="B449" s="18">
        <v>24387</v>
      </c>
      <c r="C449" s="18" t="s">
        <v>79</v>
      </c>
      <c r="D449" s="89" t="s">
        <v>80</v>
      </c>
      <c r="E449" s="56">
        <v>42854</v>
      </c>
      <c r="F449" s="58">
        <v>37290.83</v>
      </c>
      <c r="G449" s="58">
        <v>1229.1300000000001</v>
      </c>
      <c r="H449" s="19">
        <v>0</v>
      </c>
      <c r="I449" s="19">
        <v>36.869999999999997</v>
      </c>
      <c r="J449" s="62">
        <v>1266</v>
      </c>
      <c r="K449" s="103">
        <v>1266</v>
      </c>
      <c r="L449" t="s">
        <v>14</v>
      </c>
    </row>
    <row r="450" spans="1:12" outlineLevel="2" x14ac:dyDescent="0.25">
      <c r="A450" s="15">
        <v>34</v>
      </c>
      <c r="B450" s="6">
        <v>24387</v>
      </c>
      <c r="C450" s="6" t="s">
        <v>79</v>
      </c>
      <c r="D450" s="87" t="s">
        <v>80</v>
      </c>
      <c r="E450" s="42">
        <v>42885</v>
      </c>
      <c r="F450" s="9">
        <v>40459.919999999998</v>
      </c>
      <c r="G450" s="9">
        <v>1545.61</v>
      </c>
      <c r="H450" s="7">
        <v>0</v>
      </c>
      <c r="I450" s="7">
        <v>46.39</v>
      </c>
      <c r="J450" s="10">
        <v>1592</v>
      </c>
      <c r="K450" s="102">
        <v>1592</v>
      </c>
      <c r="L450" t="s">
        <v>90</v>
      </c>
    </row>
    <row r="451" spans="1:12" outlineLevel="2" x14ac:dyDescent="0.25">
      <c r="A451" s="15">
        <v>32</v>
      </c>
      <c r="B451" s="6">
        <v>24387</v>
      </c>
      <c r="C451" s="6" t="s">
        <v>79</v>
      </c>
      <c r="D451" s="87" t="s">
        <v>80</v>
      </c>
      <c r="E451" s="42">
        <v>42915</v>
      </c>
      <c r="F451" s="9">
        <v>40459.919999999998</v>
      </c>
      <c r="G451" s="9">
        <v>1545.62</v>
      </c>
      <c r="H451" s="7">
        <v>0</v>
      </c>
      <c r="I451" s="7">
        <v>46.38</v>
      </c>
      <c r="J451" s="10">
        <v>1592</v>
      </c>
      <c r="K451" s="102">
        <v>1592</v>
      </c>
      <c r="L451" t="s">
        <v>98</v>
      </c>
    </row>
    <row r="452" spans="1:12" outlineLevel="2" x14ac:dyDescent="0.25">
      <c r="A452" s="41">
        <v>34</v>
      </c>
      <c r="B452" s="13">
        <v>24387</v>
      </c>
      <c r="C452" s="13" t="s">
        <v>79</v>
      </c>
      <c r="D452" s="87" t="s">
        <v>80</v>
      </c>
      <c r="E452" s="7" t="s">
        <v>99</v>
      </c>
      <c r="F452" s="11">
        <v>40459.919999999998</v>
      </c>
      <c r="G452" s="11">
        <v>1545.61</v>
      </c>
      <c r="H452" s="7">
        <v>0</v>
      </c>
      <c r="I452" s="7">
        <v>46.39</v>
      </c>
      <c r="J452" s="11">
        <v>1592</v>
      </c>
      <c r="K452" s="102">
        <v>1592</v>
      </c>
      <c r="L452" s="45" t="s">
        <v>99</v>
      </c>
    </row>
    <row r="453" spans="1:12" outlineLevel="2" x14ac:dyDescent="0.25">
      <c r="A453" s="41">
        <v>32</v>
      </c>
      <c r="B453" s="13">
        <v>24387</v>
      </c>
      <c r="C453" s="13" t="s">
        <v>79</v>
      </c>
      <c r="D453" s="87" t="s">
        <v>80</v>
      </c>
      <c r="E453" s="7" t="s">
        <v>113</v>
      </c>
      <c r="F453" s="11">
        <v>40459.919999999998</v>
      </c>
      <c r="G453" s="11">
        <v>1546.55</v>
      </c>
      <c r="H453" s="7">
        <v>0</v>
      </c>
      <c r="I453" s="7">
        <v>46.45</v>
      </c>
      <c r="J453" s="11">
        <v>1593</v>
      </c>
      <c r="K453" s="102">
        <v>1593</v>
      </c>
      <c r="L453" s="45" t="s">
        <v>113</v>
      </c>
    </row>
    <row r="454" spans="1:12" outlineLevel="2" x14ac:dyDescent="0.25">
      <c r="A454" s="41">
        <v>34</v>
      </c>
      <c r="B454" s="13">
        <v>24387</v>
      </c>
      <c r="C454" s="13" t="s">
        <v>79</v>
      </c>
      <c r="D454" s="87" t="s">
        <v>80</v>
      </c>
      <c r="E454" s="7" t="s">
        <v>114</v>
      </c>
      <c r="F454" s="11">
        <v>41488.49</v>
      </c>
      <c r="G454" s="11">
        <v>1648.62</v>
      </c>
      <c r="H454" s="7">
        <v>0</v>
      </c>
      <c r="I454" s="7">
        <v>49.38</v>
      </c>
      <c r="J454" s="11">
        <v>1698</v>
      </c>
      <c r="K454" s="102">
        <v>1698</v>
      </c>
      <c r="L454" s="45" t="s">
        <v>114</v>
      </c>
    </row>
    <row r="455" spans="1:12" outlineLevel="2" x14ac:dyDescent="0.25">
      <c r="A455" s="15">
        <v>32</v>
      </c>
      <c r="B455" s="6">
        <v>24387</v>
      </c>
      <c r="C455" s="6" t="s">
        <v>79</v>
      </c>
      <c r="D455" s="87" t="s">
        <v>80</v>
      </c>
      <c r="E455" s="7" t="s">
        <v>120</v>
      </c>
      <c r="F455" s="11">
        <v>99539.82</v>
      </c>
      <c r="G455" s="11">
        <v>2982.51</v>
      </c>
      <c r="H455" s="7">
        <v>0</v>
      </c>
      <c r="I455" s="7">
        <v>89.49</v>
      </c>
      <c r="J455" s="11">
        <v>3072</v>
      </c>
      <c r="K455" s="102">
        <v>3072</v>
      </c>
      <c r="L455" s="22" t="s">
        <v>120</v>
      </c>
    </row>
    <row r="456" spans="1:12" outlineLevel="2" x14ac:dyDescent="0.25">
      <c r="A456" s="15">
        <v>33</v>
      </c>
      <c r="B456" s="6">
        <v>24387</v>
      </c>
      <c r="C456" s="6" t="s">
        <v>79</v>
      </c>
      <c r="D456" s="87" t="s">
        <v>80</v>
      </c>
      <c r="E456" s="7" t="s">
        <v>126</v>
      </c>
      <c r="F456" s="11">
        <v>43722.82</v>
      </c>
      <c r="G456" s="11">
        <v>2982.52</v>
      </c>
      <c r="H456" s="7">
        <v>0</v>
      </c>
      <c r="I456" s="7">
        <v>89.48</v>
      </c>
      <c r="J456" s="11">
        <v>3072</v>
      </c>
      <c r="K456" s="102">
        <v>3072</v>
      </c>
      <c r="L456" s="22" t="s">
        <v>126</v>
      </c>
    </row>
    <row r="457" spans="1:12" outlineLevel="2" x14ac:dyDescent="0.25">
      <c r="A457" s="15">
        <v>32</v>
      </c>
      <c r="B457" s="6">
        <v>24387</v>
      </c>
      <c r="C457" s="6" t="s">
        <v>79</v>
      </c>
      <c r="D457" s="87" t="s">
        <v>80</v>
      </c>
      <c r="E457" s="7" t="s">
        <v>127</v>
      </c>
      <c r="F457" s="11">
        <v>43722.82</v>
      </c>
      <c r="G457" s="11">
        <v>2982.53</v>
      </c>
      <c r="H457" s="7">
        <v>0</v>
      </c>
      <c r="I457" s="7">
        <v>89.47</v>
      </c>
      <c r="J457" s="11">
        <v>3072</v>
      </c>
      <c r="K457" s="102">
        <v>3072</v>
      </c>
      <c r="L457" s="22" t="s">
        <v>127</v>
      </c>
    </row>
    <row r="458" spans="1:12" outlineLevel="2" x14ac:dyDescent="0.25">
      <c r="A458" s="27">
        <v>30</v>
      </c>
      <c r="B458" s="28">
        <v>24387</v>
      </c>
      <c r="C458" s="28" t="s">
        <v>79</v>
      </c>
      <c r="D458" s="88" t="s">
        <v>80</v>
      </c>
      <c r="E458" s="29" t="s">
        <v>128</v>
      </c>
      <c r="F458" s="30">
        <v>44091.82</v>
      </c>
      <c r="G458" s="30">
        <v>3056.3</v>
      </c>
      <c r="H458" s="29">
        <v>0</v>
      </c>
      <c r="I458" s="29">
        <v>91.7</v>
      </c>
      <c r="J458" s="30">
        <v>3148</v>
      </c>
      <c r="K458" s="101">
        <v>3148</v>
      </c>
    </row>
    <row r="459" spans="1:12" outlineLevel="2" x14ac:dyDescent="0.25">
      <c r="A459" s="27">
        <v>30</v>
      </c>
      <c r="B459" s="28">
        <v>24387</v>
      </c>
      <c r="C459" s="28" t="s">
        <v>79</v>
      </c>
      <c r="D459" s="88" t="s">
        <v>80</v>
      </c>
      <c r="E459" s="29" t="s">
        <v>129</v>
      </c>
      <c r="F459" s="30">
        <v>47596.82</v>
      </c>
      <c r="G459" s="30">
        <v>3757.26</v>
      </c>
      <c r="H459" s="29">
        <v>0</v>
      </c>
      <c r="I459" s="29">
        <v>112.74</v>
      </c>
      <c r="J459" s="30">
        <v>3870</v>
      </c>
      <c r="K459" s="101">
        <v>3870</v>
      </c>
    </row>
    <row r="460" spans="1:12" outlineLevel="2" x14ac:dyDescent="0.25">
      <c r="A460" s="27">
        <v>26</v>
      </c>
      <c r="B460" s="28">
        <v>24387</v>
      </c>
      <c r="C460" s="28" t="s">
        <v>79</v>
      </c>
      <c r="D460" s="88" t="s">
        <v>80</v>
      </c>
      <c r="E460" s="29" t="s">
        <v>130</v>
      </c>
      <c r="F460" s="30">
        <v>48636.82</v>
      </c>
      <c r="G460" s="30">
        <v>3964.08</v>
      </c>
      <c r="H460" s="29">
        <v>0</v>
      </c>
      <c r="I460" s="29">
        <v>118.92</v>
      </c>
      <c r="J460" s="30">
        <v>4083</v>
      </c>
      <c r="K460" s="101">
        <v>4083</v>
      </c>
    </row>
    <row r="461" spans="1:12" outlineLevel="1" x14ac:dyDescent="0.25">
      <c r="A461" s="81" t="s">
        <v>1174</v>
      </c>
      <c r="B461" s="28">
        <f>SUBTOTAL(9,B449:B460)</f>
        <v>292644</v>
      </c>
      <c r="C461" s="28">
        <f>SUBTOTAL(9,C449:C460)</f>
        <v>0</v>
      </c>
      <c r="D461" s="88">
        <f>SUBTOTAL(9,D449:D460)</f>
        <v>0</v>
      </c>
      <c r="E461" s="29"/>
      <c r="F461" s="30"/>
      <c r="G461" s="30">
        <f>SUBTOTAL(9,G449:G460)</f>
        <v>28786.340000000004</v>
      </c>
      <c r="H461" s="29"/>
      <c r="I461" s="29">
        <f>SUBTOTAL(9,I449:I460)</f>
        <v>863.66</v>
      </c>
      <c r="J461" s="30">
        <f>SUBTOTAL(9,J449:J460)</f>
        <v>29650</v>
      </c>
      <c r="K461" s="101">
        <f>SUBTOTAL(9,K449:K460)</f>
        <v>29650</v>
      </c>
      <c r="L461">
        <f>SUBTOTAL(9,L449:L460)</f>
        <v>0</v>
      </c>
    </row>
    <row r="462" spans="1:12" outlineLevel="2" x14ac:dyDescent="0.25">
      <c r="A462" s="15">
        <v>35</v>
      </c>
      <c r="B462" s="6">
        <v>24413</v>
      </c>
      <c r="C462" s="6" t="s">
        <v>96</v>
      </c>
      <c r="D462" s="87" t="s">
        <v>97</v>
      </c>
      <c r="E462" s="42">
        <v>42885</v>
      </c>
      <c r="F462" s="9">
        <v>27499.09</v>
      </c>
      <c r="G462" s="9">
        <v>22.33</v>
      </c>
      <c r="H462" s="7">
        <v>0</v>
      </c>
      <c r="I462" s="7">
        <v>0.67</v>
      </c>
      <c r="J462" s="12">
        <v>23</v>
      </c>
      <c r="K462" s="102">
        <v>23</v>
      </c>
      <c r="L462" t="s">
        <v>90</v>
      </c>
    </row>
    <row r="463" spans="1:12" outlineLevel="2" x14ac:dyDescent="0.25">
      <c r="A463" s="15">
        <v>33</v>
      </c>
      <c r="B463" s="6">
        <v>24413</v>
      </c>
      <c r="C463" s="6" t="s">
        <v>96</v>
      </c>
      <c r="D463" s="87" t="s">
        <v>97</v>
      </c>
      <c r="E463" s="42">
        <v>42915</v>
      </c>
      <c r="F463" s="9">
        <v>27405.09</v>
      </c>
      <c r="G463" s="9">
        <v>13.59</v>
      </c>
      <c r="H463" s="7">
        <v>0</v>
      </c>
      <c r="I463" s="7">
        <v>0.41</v>
      </c>
      <c r="J463" s="12">
        <v>14</v>
      </c>
      <c r="K463" s="102">
        <v>14</v>
      </c>
      <c r="L463" t="s">
        <v>98</v>
      </c>
    </row>
    <row r="464" spans="1:12" outlineLevel="2" x14ac:dyDescent="0.25">
      <c r="A464" s="41">
        <v>35</v>
      </c>
      <c r="B464" s="13">
        <v>24413</v>
      </c>
      <c r="C464" s="13" t="s">
        <v>96</v>
      </c>
      <c r="D464" s="87" t="s">
        <v>97</v>
      </c>
      <c r="E464" s="7" t="s">
        <v>99</v>
      </c>
      <c r="F464" s="11">
        <v>25271.81</v>
      </c>
      <c r="G464" s="7">
        <v>17.45</v>
      </c>
      <c r="H464" s="7">
        <v>0</v>
      </c>
      <c r="I464" s="7">
        <v>0.55000000000000004</v>
      </c>
      <c r="J464" s="7">
        <v>18</v>
      </c>
      <c r="K464" s="102">
        <v>18</v>
      </c>
      <c r="L464" s="45" t="s">
        <v>99</v>
      </c>
    </row>
    <row r="465" spans="1:12" outlineLevel="2" x14ac:dyDescent="0.25">
      <c r="A465" s="41">
        <v>33</v>
      </c>
      <c r="B465" s="13">
        <v>24413</v>
      </c>
      <c r="C465" s="13" t="s">
        <v>96</v>
      </c>
      <c r="D465" s="87" t="s">
        <v>97</v>
      </c>
      <c r="E465" s="7" t="s">
        <v>113</v>
      </c>
      <c r="F465" s="11">
        <v>25708.06</v>
      </c>
      <c r="G465" s="7">
        <v>60.15</v>
      </c>
      <c r="H465" s="7">
        <v>0</v>
      </c>
      <c r="I465" s="7">
        <v>1.85</v>
      </c>
      <c r="J465" s="7">
        <v>62</v>
      </c>
      <c r="K465" s="102">
        <v>62</v>
      </c>
      <c r="L465" s="45" t="s">
        <v>113</v>
      </c>
    </row>
    <row r="466" spans="1:12" outlineLevel="2" x14ac:dyDescent="0.25">
      <c r="A466" s="15">
        <v>28</v>
      </c>
      <c r="B466" s="6">
        <v>24413</v>
      </c>
      <c r="C466" s="6" t="s">
        <v>96</v>
      </c>
      <c r="D466" s="87" t="s">
        <v>97</v>
      </c>
      <c r="E466" s="7" t="s">
        <v>119</v>
      </c>
      <c r="F466" s="11">
        <v>7582</v>
      </c>
      <c r="G466" s="7">
        <v>0</v>
      </c>
      <c r="H466" s="7">
        <v>0</v>
      </c>
      <c r="I466" s="7">
        <v>0</v>
      </c>
      <c r="J466" s="7">
        <v>0</v>
      </c>
      <c r="K466" s="102">
        <v>0</v>
      </c>
      <c r="L466" s="22" t="s">
        <v>119</v>
      </c>
    </row>
    <row r="467" spans="1:12" outlineLevel="2" x14ac:dyDescent="0.25">
      <c r="A467" s="15">
        <v>33</v>
      </c>
      <c r="B467" s="6">
        <v>24413</v>
      </c>
      <c r="C467" s="6" t="s">
        <v>96</v>
      </c>
      <c r="D467" s="87" t="s">
        <v>97</v>
      </c>
      <c r="E467" s="7" t="s">
        <v>120</v>
      </c>
      <c r="F467" s="11">
        <v>25653.200000000001</v>
      </c>
      <c r="G467" s="7">
        <v>40.78</v>
      </c>
      <c r="H467" s="7">
        <v>0</v>
      </c>
      <c r="I467" s="7">
        <v>1.22</v>
      </c>
      <c r="J467" s="7">
        <v>42</v>
      </c>
      <c r="K467" s="102">
        <v>42</v>
      </c>
      <c r="L467" s="22" t="s">
        <v>120</v>
      </c>
    </row>
    <row r="468" spans="1:12" outlineLevel="1" x14ac:dyDescent="0.25">
      <c r="A468" s="83" t="s">
        <v>1175</v>
      </c>
      <c r="B468" s="6">
        <f>SUBTOTAL(9,B462:B467)</f>
        <v>146478</v>
      </c>
      <c r="C468" s="6">
        <f>SUBTOTAL(9,C462:C467)</f>
        <v>0</v>
      </c>
      <c r="D468" s="87">
        <f>SUBTOTAL(9,D462:D467)</f>
        <v>0</v>
      </c>
      <c r="E468" s="7"/>
      <c r="F468" s="11"/>
      <c r="G468" s="7">
        <f>SUBTOTAL(9,G462:G467)</f>
        <v>154.30000000000001</v>
      </c>
      <c r="H468" s="7"/>
      <c r="I468" s="7">
        <f>SUBTOTAL(9,I462:I467)</f>
        <v>4.7</v>
      </c>
      <c r="J468" s="7">
        <f>SUBTOTAL(9,J462:J467)</f>
        <v>159</v>
      </c>
      <c r="K468" s="102">
        <f>SUBTOTAL(9,K462:K467)</f>
        <v>159</v>
      </c>
      <c r="L468" s="22">
        <f>SUBTOTAL(9,L462:L467)</f>
        <v>0</v>
      </c>
    </row>
    <row r="469" spans="1:12" outlineLevel="2" x14ac:dyDescent="0.25">
      <c r="A469" s="15">
        <v>35</v>
      </c>
      <c r="B469" s="6">
        <v>24759</v>
      </c>
      <c r="C469" s="6" t="s">
        <v>81</v>
      </c>
      <c r="D469" s="87" t="s">
        <v>82</v>
      </c>
      <c r="E469" s="42">
        <v>42854</v>
      </c>
      <c r="F469" s="9">
        <v>42013.33</v>
      </c>
      <c r="G469" s="9">
        <v>2152.39</v>
      </c>
      <c r="H469" s="7">
        <v>0</v>
      </c>
      <c r="I469" s="7">
        <v>64.61</v>
      </c>
      <c r="J469" s="10">
        <v>2217</v>
      </c>
      <c r="K469" s="102">
        <v>2217</v>
      </c>
      <c r="L469" t="s">
        <v>14</v>
      </c>
    </row>
    <row r="470" spans="1:12" outlineLevel="2" x14ac:dyDescent="0.25">
      <c r="A470" s="15">
        <v>36</v>
      </c>
      <c r="B470" s="6">
        <v>24759</v>
      </c>
      <c r="C470" s="6" t="s">
        <v>81</v>
      </c>
      <c r="D470" s="87" t="s">
        <v>82</v>
      </c>
      <c r="E470" s="42">
        <v>42885</v>
      </c>
      <c r="F470" s="9">
        <v>44926.06</v>
      </c>
      <c r="G470" s="9">
        <v>2734.95</v>
      </c>
      <c r="H470" s="7">
        <v>0</v>
      </c>
      <c r="I470" s="7">
        <v>82.05</v>
      </c>
      <c r="J470" s="10">
        <v>2817</v>
      </c>
      <c r="K470" s="102">
        <v>2817</v>
      </c>
      <c r="L470" t="s">
        <v>90</v>
      </c>
    </row>
    <row r="471" spans="1:12" outlineLevel="2" x14ac:dyDescent="0.25">
      <c r="A471" s="15">
        <v>34</v>
      </c>
      <c r="B471" s="6">
        <v>24759</v>
      </c>
      <c r="C471" s="6" t="s">
        <v>81</v>
      </c>
      <c r="D471" s="87" t="s">
        <v>82</v>
      </c>
      <c r="E471" s="42">
        <v>42915</v>
      </c>
      <c r="F471" s="9">
        <v>44926.06</v>
      </c>
      <c r="G471" s="9">
        <v>2734.95</v>
      </c>
      <c r="H471" s="7">
        <v>0</v>
      </c>
      <c r="I471" s="7">
        <v>82.05</v>
      </c>
      <c r="J471" s="10">
        <v>2817</v>
      </c>
      <c r="K471" s="102">
        <v>2817</v>
      </c>
      <c r="L471" t="s">
        <v>98</v>
      </c>
    </row>
    <row r="472" spans="1:12" outlineLevel="2" x14ac:dyDescent="0.25">
      <c r="A472" s="41">
        <v>36</v>
      </c>
      <c r="B472" s="13">
        <v>24759</v>
      </c>
      <c r="C472" s="13" t="s">
        <v>81</v>
      </c>
      <c r="D472" s="87" t="s">
        <v>82</v>
      </c>
      <c r="E472" s="7" t="s">
        <v>99</v>
      </c>
      <c r="F472" s="11">
        <v>44926.06</v>
      </c>
      <c r="G472" s="11">
        <v>2734.93</v>
      </c>
      <c r="H472" s="7">
        <v>0</v>
      </c>
      <c r="I472" s="7">
        <v>82.07</v>
      </c>
      <c r="J472" s="11">
        <v>2817</v>
      </c>
      <c r="K472" s="102">
        <v>2817</v>
      </c>
      <c r="L472" s="45" t="s">
        <v>99</v>
      </c>
    </row>
    <row r="473" spans="1:12" outlineLevel="2" x14ac:dyDescent="0.25">
      <c r="A473" s="41">
        <v>34</v>
      </c>
      <c r="B473" s="13">
        <v>24759</v>
      </c>
      <c r="C473" s="13" t="s">
        <v>81</v>
      </c>
      <c r="D473" s="87" t="s">
        <v>82</v>
      </c>
      <c r="E473" s="7" t="s">
        <v>113</v>
      </c>
      <c r="F473" s="11">
        <v>44926.06</v>
      </c>
      <c r="G473" s="11">
        <v>2734.91</v>
      </c>
      <c r="H473" s="7">
        <v>0</v>
      </c>
      <c r="I473" s="7">
        <v>82.09</v>
      </c>
      <c r="J473" s="11">
        <v>2817</v>
      </c>
      <c r="K473" s="102">
        <v>2817</v>
      </c>
      <c r="L473" s="45" t="s">
        <v>113</v>
      </c>
    </row>
    <row r="474" spans="1:12" outlineLevel="2" x14ac:dyDescent="0.25">
      <c r="A474" s="41">
        <v>35</v>
      </c>
      <c r="B474" s="13">
        <v>24759</v>
      </c>
      <c r="C474" s="13" t="s">
        <v>81</v>
      </c>
      <c r="D474" s="87" t="s">
        <v>82</v>
      </c>
      <c r="E474" s="7" t="s">
        <v>114</v>
      </c>
      <c r="F474" s="11">
        <v>45876.06</v>
      </c>
      <c r="G474" s="11">
        <v>2925.15</v>
      </c>
      <c r="H474" s="7">
        <v>0</v>
      </c>
      <c r="I474" s="7">
        <v>87.85</v>
      </c>
      <c r="J474" s="11">
        <v>3013</v>
      </c>
      <c r="K474" s="102">
        <v>3013</v>
      </c>
      <c r="L474" s="45" t="s">
        <v>114</v>
      </c>
    </row>
    <row r="475" spans="1:12" outlineLevel="2" x14ac:dyDescent="0.25">
      <c r="A475" s="15">
        <v>29</v>
      </c>
      <c r="B475" s="6">
        <v>24759</v>
      </c>
      <c r="C475" s="6" t="s">
        <v>81</v>
      </c>
      <c r="D475" s="87" t="s">
        <v>82</v>
      </c>
      <c r="E475" s="7" t="s">
        <v>119</v>
      </c>
      <c r="F475" s="11">
        <v>13500</v>
      </c>
      <c r="G475" s="7">
        <v>0</v>
      </c>
      <c r="H475" s="7">
        <v>0</v>
      </c>
      <c r="I475" s="7">
        <v>0</v>
      </c>
      <c r="J475" s="7">
        <v>0</v>
      </c>
      <c r="K475" s="102">
        <v>0</v>
      </c>
      <c r="L475" s="22" t="s">
        <v>119</v>
      </c>
    </row>
    <row r="476" spans="1:12" outlineLevel="2" x14ac:dyDescent="0.25">
      <c r="A476" s="15">
        <v>34</v>
      </c>
      <c r="B476" s="6">
        <v>24759</v>
      </c>
      <c r="C476" s="6" t="s">
        <v>81</v>
      </c>
      <c r="D476" s="87" t="s">
        <v>82</v>
      </c>
      <c r="E476" s="7" t="s">
        <v>120</v>
      </c>
      <c r="F476" s="11">
        <v>45876.06</v>
      </c>
      <c r="G476" s="11">
        <v>1292.26</v>
      </c>
      <c r="H476" s="7">
        <v>0</v>
      </c>
      <c r="I476" s="7">
        <v>38.74</v>
      </c>
      <c r="J476" s="11">
        <v>1331</v>
      </c>
      <c r="K476" s="102">
        <v>1331</v>
      </c>
      <c r="L476" s="22" t="s">
        <v>120</v>
      </c>
    </row>
    <row r="477" spans="1:12" outlineLevel="2" x14ac:dyDescent="0.25">
      <c r="A477" s="15">
        <v>34</v>
      </c>
      <c r="B477" s="6">
        <v>24759</v>
      </c>
      <c r="C477" s="6" t="s">
        <v>81</v>
      </c>
      <c r="D477" s="87" t="s">
        <v>82</v>
      </c>
      <c r="E477" s="7" t="s">
        <v>126</v>
      </c>
      <c r="F477" s="11">
        <v>45876.06</v>
      </c>
      <c r="G477" s="11">
        <v>1292.25</v>
      </c>
      <c r="H477" s="7">
        <v>0</v>
      </c>
      <c r="I477" s="7">
        <v>38.75</v>
      </c>
      <c r="J477" s="11">
        <v>1331</v>
      </c>
      <c r="K477" s="102">
        <v>1331</v>
      </c>
      <c r="L477" s="22" t="s">
        <v>126</v>
      </c>
    </row>
    <row r="478" spans="1:12" outlineLevel="2" x14ac:dyDescent="0.25">
      <c r="A478" s="15">
        <v>33</v>
      </c>
      <c r="B478" s="6">
        <v>24759</v>
      </c>
      <c r="C478" s="6" t="s">
        <v>81</v>
      </c>
      <c r="D478" s="87" t="s">
        <v>82</v>
      </c>
      <c r="E478" s="7" t="s">
        <v>127</v>
      </c>
      <c r="F478" s="11">
        <v>45876.06</v>
      </c>
      <c r="G478" s="11">
        <v>1292.27</v>
      </c>
      <c r="H478" s="7">
        <v>0</v>
      </c>
      <c r="I478" s="7">
        <v>38.729999999999997</v>
      </c>
      <c r="J478" s="11">
        <v>1331</v>
      </c>
      <c r="K478" s="102">
        <v>1331</v>
      </c>
      <c r="L478" s="22" t="s">
        <v>127</v>
      </c>
    </row>
    <row r="479" spans="1:12" outlineLevel="2" x14ac:dyDescent="0.25">
      <c r="A479" s="27">
        <v>31</v>
      </c>
      <c r="B479" s="28">
        <v>24759</v>
      </c>
      <c r="C479" s="28" t="s">
        <v>81</v>
      </c>
      <c r="D479" s="88" t="s">
        <v>82</v>
      </c>
      <c r="E479" s="29" t="s">
        <v>128</v>
      </c>
      <c r="F479" s="30">
        <v>45876.06</v>
      </c>
      <c r="G479" s="30">
        <v>1292.24</v>
      </c>
      <c r="H479" s="29">
        <v>0</v>
      </c>
      <c r="I479" s="29">
        <v>38.76</v>
      </c>
      <c r="J479" s="30">
        <v>1331</v>
      </c>
      <c r="K479" s="101">
        <v>1331</v>
      </c>
    </row>
    <row r="480" spans="1:12" outlineLevel="2" x14ac:dyDescent="0.25">
      <c r="A480" s="27">
        <v>31</v>
      </c>
      <c r="B480" s="28">
        <v>24759</v>
      </c>
      <c r="C480" s="28" t="s">
        <v>81</v>
      </c>
      <c r="D480" s="88" t="s">
        <v>82</v>
      </c>
      <c r="E480" s="29" t="s">
        <v>129</v>
      </c>
      <c r="F480" s="30">
        <v>45776.06</v>
      </c>
      <c r="G480" s="30">
        <v>1271.8699999999999</v>
      </c>
      <c r="H480" s="29">
        <v>0</v>
      </c>
      <c r="I480" s="29">
        <v>38.130000000000003</v>
      </c>
      <c r="J480" s="30">
        <v>1310</v>
      </c>
      <c r="K480" s="101">
        <v>1310</v>
      </c>
    </row>
    <row r="481" spans="1:12" outlineLevel="2" x14ac:dyDescent="0.25">
      <c r="A481" s="27">
        <v>27</v>
      </c>
      <c r="B481" s="28">
        <v>24759</v>
      </c>
      <c r="C481" s="28" t="s">
        <v>81</v>
      </c>
      <c r="D481" s="88" t="s">
        <v>82</v>
      </c>
      <c r="E481" s="29" t="s">
        <v>130</v>
      </c>
      <c r="F481" s="30">
        <v>48886.06</v>
      </c>
      <c r="G481" s="30">
        <v>1894.18</v>
      </c>
      <c r="H481" s="29">
        <v>0</v>
      </c>
      <c r="I481" s="29">
        <v>56.82</v>
      </c>
      <c r="J481" s="30">
        <v>1951</v>
      </c>
      <c r="K481" s="101">
        <v>1951</v>
      </c>
    </row>
    <row r="482" spans="1:12" outlineLevel="1" x14ac:dyDescent="0.25">
      <c r="A482" s="81" t="s">
        <v>1176</v>
      </c>
      <c r="B482" s="28">
        <f>SUBTOTAL(9,B469:B481)</f>
        <v>321867</v>
      </c>
      <c r="C482" s="28">
        <f>SUBTOTAL(9,C469:C481)</f>
        <v>0</v>
      </c>
      <c r="D482" s="88">
        <f>SUBTOTAL(9,D469:D481)</f>
        <v>0</v>
      </c>
      <c r="E482" s="29"/>
      <c r="F482" s="30"/>
      <c r="G482" s="30">
        <f>SUBTOTAL(9,G469:G481)</f>
        <v>24352.35</v>
      </c>
      <c r="H482" s="29"/>
      <c r="I482" s="29">
        <f>SUBTOTAL(9,I469:I481)</f>
        <v>730.65000000000009</v>
      </c>
      <c r="J482" s="30">
        <f>SUBTOTAL(9,J469:J481)</f>
        <v>25083</v>
      </c>
      <c r="K482" s="101">
        <f>SUBTOTAL(9,K469:K481)</f>
        <v>25083</v>
      </c>
      <c r="L482">
        <f>SUBTOTAL(9,L469:L481)</f>
        <v>0</v>
      </c>
    </row>
    <row r="483" spans="1:12" outlineLevel="2" x14ac:dyDescent="0.25">
      <c r="A483" s="15">
        <v>36</v>
      </c>
      <c r="B483" s="6">
        <v>24774</v>
      </c>
      <c r="C483" s="6" t="s">
        <v>83</v>
      </c>
      <c r="D483" s="87" t="s">
        <v>84</v>
      </c>
      <c r="E483" s="42">
        <v>42854</v>
      </c>
      <c r="F483" s="9">
        <v>47886.67</v>
      </c>
      <c r="G483" s="9">
        <v>3327.22</v>
      </c>
      <c r="H483" s="7">
        <v>0</v>
      </c>
      <c r="I483" s="7">
        <v>99.78</v>
      </c>
      <c r="J483" s="10">
        <v>3427</v>
      </c>
      <c r="K483" s="102">
        <v>3427</v>
      </c>
      <c r="L483" t="s">
        <v>14</v>
      </c>
    </row>
    <row r="484" spans="1:12" outlineLevel="2" x14ac:dyDescent="0.25">
      <c r="A484" s="15">
        <v>37</v>
      </c>
      <c r="B484" s="6">
        <v>24774</v>
      </c>
      <c r="C484" s="6" t="s">
        <v>83</v>
      </c>
      <c r="D484" s="87" t="s">
        <v>84</v>
      </c>
      <c r="E484" s="42">
        <v>42885</v>
      </c>
      <c r="F484" s="9">
        <v>43602.12</v>
      </c>
      <c r="G484" s="9">
        <v>2470.85</v>
      </c>
      <c r="H484" s="7">
        <v>0</v>
      </c>
      <c r="I484" s="7">
        <v>74.150000000000006</v>
      </c>
      <c r="J484" s="10">
        <v>2545</v>
      </c>
      <c r="K484" s="102">
        <v>2545</v>
      </c>
      <c r="L484" t="s">
        <v>90</v>
      </c>
    </row>
    <row r="485" spans="1:12" outlineLevel="2" x14ac:dyDescent="0.25">
      <c r="A485" s="15">
        <v>35</v>
      </c>
      <c r="B485" s="6">
        <v>24774</v>
      </c>
      <c r="C485" s="6" t="s">
        <v>83</v>
      </c>
      <c r="D485" s="87" t="s">
        <v>84</v>
      </c>
      <c r="E485" s="42">
        <v>42915</v>
      </c>
      <c r="F485" s="9">
        <v>43602.12</v>
      </c>
      <c r="G485" s="9">
        <v>2470.84</v>
      </c>
      <c r="H485" s="7">
        <v>0</v>
      </c>
      <c r="I485" s="7">
        <v>74.16</v>
      </c>
      <c r="J485" s="10">
        <v>2545</v>
      </c>
      <c r="K485" s="102">
        <v>2545</v>
      </c>
      <c r="L485" t="s">
        <v>98</v>
      </c>
    </row>
    <row r="486" spans="1:12" outlineLevel="2" x14ac:dyDescent="0.25">
      <c r="A486" s="53">
        <v>37</v>
      </c>
      <c r="B486" s="54">
        <v>24774</v>
      </c>
      <c r="C486" s="54" t="s">
        <v>83</v>
      </c>
      <c r="D486" s="89" t="s">
        <v>84</v>
      </c>
      <c r="E486" s="19" t="s">
        <v>99</v>
      </c>
      <c r="F486" s="20">
        <v>43602.12</v>
      </c>
      <c r="G486" s="20">
        <v>2469.86</v>
      </c>
      <c r="H486" s="19">
        <v>0</v>
      </c>
      <c r="I486" s="19">
        <v>74.14</v>
      </c>
      <c r="J486" s="20">
        <v>2544</v>
      </c>
      <c r="K486" s="103">
        <v>2544</v>
      </c>
      <c r="L486" s="45" t="s">
        <v>99</v>
      </c>
    </row>
    <row r="487" spans="1:12" outlineLevel="2" x14ac:dyDescent="0.25">
      <c r="A487" s="41">
        <v>35</v>
      </c>
      <c r="B487" s="13">
        <v>24774</v>
      </c>
      <c r="C487" s="13" t="s">
        <v>83</v>
      </c>
      <c r="D487" s="87" t="s">
        <v>84</v>
      </c>
      <c r="E487" s="7" t="s">
        <v>113</v>
      </c>
      <c r="F487" s="11">
        <v>43602.12</v>
      </c>
      <c r="G487" s="11">
        <v>2470.89</v>
      </c>
      <c r="H487" s="7">
        <v>0</v>
      </c>
      <c r="I487" s="7">
        <v>74.11</v>
      </c>
      <c r="J487" s="11">
        <v>2545</v>
      </c>
      <c r="K487" s="102">
        <v>2545</v>
      </c>
      <c r="L487" s="45" t="s">
        <v>113</v>
      </c>
    </row>
    <row r="488" spans="1:12" outlineLevel="2" x14ac:dyDescent="0.25">
      <c r="A488" s="41">
        <v>36</v>
      </c>
      <c r="B488" s="13">
        <v>24774</v>
      </c>
      <c r="C488" s="13" t="s">
        <v>83</v>
      </c>
      <c r="D488" s="87" t="s">
        <v>84</v>
      </c>
      <c r="E488" s="7" t="s">
        <v>114</v>
      </c>
      <c r="F488" s="11">
        <v>44509.26</v>
      </c>
      <c r="G488" s="11">
        <v>2651.5</v>
      </c>
      <c r="H488" s="7">
        <v>0</v>
      </c>
      <c r="I488" s="7">
        <v>79.5</v>
      </c>
      <c r="J488" s="11">
        <v>2731</v>
      </c>
      <c r="K488" s="102">
        <v>2731</v>
      </c>
      <c r="L488" s="45" t="s">
        <v>114</v>
      </c>
    </row>
    <row r="489" spans="1:12" outlineLevel="2" x14ac:dyDescent="0.25">
      <c r="A489" s="15">
        <v>30</v>
      </c>
      <c r="B489" s="6">
        <v>24774</v>
      </c>
      <c r="C489" s="6" t="s">
        <v>83</v>
      </c>
      <c r="D489" s="87" t="s">
        <v>84</v>
      </c>
      <c r="E489" s="7" t="s">
        <v>119</v>
      </c>
      <c r="F489" s="11">
        <v>13500</v>
      </c>
      <c r="G489" s="7">
        <v>0</v>
      </c>
      <c r="H489" s="7">
        <v>0</v>
      </c>
      <c r="I489" s="7">
        <v>0</v>
      </c>
      <c r="J489" s="7">
        <v>0</v>
      </c>
      <c r="K489" s="102">
        <v>0</v>
      </c>
      <c r="L489" s="22" t="s">
        <v>119</v>
      </c>
    </row>
    <row r="490" spans="1:12" outlineLevel="2" x14ac:dyDescent="0.25">
      <c r="A490" s="15">
        <v>35</v>
      </c>
      <c r="B490" s="6">
        <v>24774</v>
      </c>
      <c r="C490" s="6" t="s">
        <v>83</v>
      </c>
      <c r="D490" s="87" t="s">
        <v>84</v>
      </c>
      <c r="E490" s="7" t="s">
        <v>120</v>
      </c>
      <c r="F490" s="11">
        <v>44677.59</v>
      </c>
      <c r="G490" s="11">
        <v>1052.42</v>
      </c>
      <c r="H490" s="7">
        <v>0</v>
      </c>
      <c r="I490" s="7">
        <v>31.58</v>
      </c>
      <c r="J490" s="11">
        <v>1084</v>
      </c>
      <c r="K490" s="102">
        <v>1084</v>
      </c>
      <c r="L490" s="22" t="s">
        <v>120</v>
      </c>
    </row>
    <row r="491" spans="1:12" outlineLevel="2" x14ac:dyDescent="0.25">
      <c r="A491" s="15">
        <v>35</v>
      </c>
      <c r="B491" s="6">
        <v>24774</v>
      </c>
      <c r="C491" s="6" t="s">
        <v>83</v>
      </c>
      <c r="D491" s="87" t="s">
        <v>84</v>
      </c>
      <c r="E491" s="7" t="s">
        <v>126</v>
      </c>
      <c r="F491" s="11">
        <v>44677.59</v>
      </c>
      <c r="G491" s="7">
        <v>0.97</v>
      </c>
      <c r="H491" s="7">
        <v>0</v>
      </c>
      <c r="I491" s="7">
        <v>0.03</v>
      </c>
      <c r="J491" s="7">
        <v>1</v>
      </c>
      <c r="K491" s="102">
        <v>1</v>
      </c>
      <c r="L491" s="22" t="s">
        <v>126</v>
      </c>
    </row>
    <row r="492" spans="1:12" outlineLevel="2" x14ac:dyDescent="0.25">
      <c r="A492" s="15">
        <v>34</v>
      </c>
      <c r="B492" s="6">
        <v>24774</v>
      </c>
      <c r="C492" s="6" t="s">
        <v>83</v>
      </c>
      <c r="D492" s="87" t="s">
        <v>84</v>
      </c>
      <c r="E492" s="7" t="s">
        <v>127</v>
      </c>
      <c r="F492" s="11">
        <v>44677.59</v>
      </c>
      <c r="G492" s="7">
        <v>0.97</v>
      </c>
      <c r="H492" s="7">
        <v>0</v>
      </c>
      <c r="I492" s="7">
        <v>0.03</v>
      </c>
      <c r="J492" s="7">
        <v>1</v>
      </c>
      <c r="K492" s="102">
        <v>1</v>
      </c>
      <c r="L492" s="22" t="s">
        <v>127</v>
      </c>
    </row>
    <row r="493" spans="1:12" outlineLevel="2" x14ac:dyDescent="0.25">
      <c r="A493" s="27">
        <v>32</v>
      </c>
      <c r="B493" s="28">
        <v>24774</v>
      </c>
      <c r="C493" s="28" t="s">
        <v>83</v>
      </c>
      <c r="D493" s="88" t="s">
        <v>84</v>
      </c>
      <c r="E493" s="29" t="s">
        <v>128</v>
      </c>
      <c r="F493" s="30">
        <v>44677.59</v>
      </c>
      <c r="G493" s="29">
        <v>0.97</v>
      </c>
      <c r="H493" s="29">
        <v>0</v>
      </c>
      <c r="I493" s="29">
        <v>0.03</v>
      </c>
      <c r="J493" s="29">
        <v>1</v>
      </c>
      <c r="K493" s="101">
        <v>1</v>
      </c>
    </row>
    <row r="494" spans="1:12" outlineLevel="2" x14ac:dyDescent="0.25">
      <c r="A494" s="27">
        <v>32</v>
      </c>
      <c r="B494" s="28">
        <v>24774</v>
      </c>
      <c r="C494" s="28" t="s">
        <v>83</v>
      </c>
      <c r="D494" s="88" t="s">
        <v>84</v>
      </c>
      <c r="E494" s="29" t="s">
        <v>129</v>
      </c>
      <c r="F494" s="30">
        <v>49577.59</v>
      </c>
      <c r="G494" s="29">
        <v>0.97</v>
      </c>
      <c r="H494" s="29">
        <v>0</v>
      </c>
      <c r="I494" s="29">
        <v>0.03</v>
      </c>
      <c r="J494" s="29">
        <v>1</v>
      </c>
      <c r="K494" s="101">
        <v>1</v>
      </c>
    </row>
    <row r="495" spans="1:12" outlineLevel="1" x14ac:dyDescent="0.25">
      <c r="A495" s="81" t="s">
        <v>1177</v>
      </c>
      <c r="B495" s="28">
        <f>SUBTOTAL(9,B483:B494)</f>
        <v>297288</v>
      </c>
      <c r="C495" s="28">
        <f>SUBTOTAL(9,C483:C494)</f>
        <v>0</v>
      </c>
      <c r="D495" s="88">
        <f>SUBTOTAL(9,D483:D494)</f>
        <v>0</v>
      </c>
      <c r="E495" s="29"/>
      <c r="F495" s="30"/>
      <c r="G495" s="29">
        <f>SUBTOTAL(9,G483:G494)</f>
        <v>16917.460000000006</v>
      </c>
      <c r="H495" s="29"/>
      <c r="I495" s="29">
        <f>SUBTOTAL(9,I483:I494)</f>
        <v>507.53999999999991</v>
      </c>
      <c r="J495" s="29">
        <f>SUBTOTAL(9,J483:J494)</f>
        <v>17425</v>
      </c>
      <c r="K495" s="101">
        <f>SUBTOTAL(9,K483:K494)</f>
        <v>17425</v>
      </c>
      <c r="L495">
        <f>SUBTOTAL(9,L483:L494)</f>
        <v>0</v>
      </c>
    </row>
    <row r="496" spans="1:12" outlineLevel="2" x14ac:dyDescent="0.25">
      <c r="A496" s="15">
        <v>37</v>
      </c>
      <c r="B496" s="6">
        <v>25010</v>
      </c>
      <c r="C496" s="6" t="s">
        <v>85</v>
      </c>
      <c r="D496" s="87" t="s">
        <v>86</v>
      </c>
      <c r="E496" s="42">
        <v>42854</v>
      </c>
      <c r="F496" s="9">
        <v>41458.33</v>
      </c>
      <c r="G496" s="9">
        <v>1645.62</v>
      </c>
      <c r="H496" s="7">
        <v>0</v>
      </c>
      <c r="I496" s="7">
        <v>49.38</v>
      </c>
      <c r="J496" s="10">
        <v>1695</v>
      </c>
      <c r="K496" s="102">
        <v>1695</v>
      </c>
      <c r="L496" t="s">
        <v>14</v>
      </c>
    </row>
    <row r="497" spans="1:12" outlineLevel="2" x14ac:dyDescent="0.25">
      <c r="A497" s="15">
        <v>38</v>
      </c>
      <c r="B497" s="6">
        <v>25010</v>
      </c>
      <c r="C497" s="6" t="s">
        <v>85</v>
      </c>
      <c r="D497" s="87" t="s">
        <v>86</v>
      </c>
      <c r="E497" s="42">
        <v>42885</v>
      </c>
      <c r="F497" s="9">
        <v>46239.24</v>
      </c>
      <c r="G497" s="9">
        <v>3034</v>
      </c>
      <c r="H497" s="7">
        <v>0</v>
      </c>
      <c r="I497" s="7">
        <v>91</v>
      </c>
      <c r="J497" s="10">
        <v>3125</v>
      </c>
      <c r="K497" s="102">
        <v>3125</v>
      </c>
      <c r="L497" t="s">
        <v>90</v>
      </c>
    </row>
    <row r="498" spans="1:12" outlineLevel="2" x14ac:dyDescent="0.25">
      <c r="A498" s="15">
        <v>36</v>
      </c>
      <c r="B498" s="6">
        <v>25010</v>
      </c>
      <c r="C498" s="6" t="s">
        <v>85</v>
      </c>
      <c r="D498" s="87" t="s">
        <v>86</v>
      </c>
      <c r="E498" s="42">
        <v>42915</v>
      </c>
      <c r="F498" s="9">
        <v>46239.24</v>
      </c>
      <c r="G498" s="9">
        <v>3034</v>
      </c>
      <c r="H498" s="7">
        <v>0</v>
      </c>
      <c r="I498" s="7">
        <v>91</v>
      </c>
      <c r="J498" s="10">
        <v>3125</v>
      </c>
      <c r="K498" s="102">
        <v>3125</v>
      </c>
      <c r="L498" t="s">
        <v>98</v>
      </c>
    </row>
    <row r="499" spans="1:12" outlineLevel="2" x14ac:dyDescent="0.25">
      <c r="A499" s="41">
        <v>38</v>
      </c>
      <c r="B499" s="13">
        <v>25010</v>
      </c>
      <c r="C499" s="13" t="s">
        <v>85</v>
      </c>
      <c r="D499" s="87" t="s">
        <v>86</v>
      </c>
      <c r="E499" s="7" t="s">
        <v>99</v>
      </c>
      <c r="F499" s="11">
        <v>46239.24</v>
      </c>
      <c r="G499" s="11">
        <v>3034</v>
      </c>
      <c r="H499" s="7">
        <v>0</v>
      </c>
      <c r="I499" s="7">
        <v>91</v>
      </c>
      <c r="J499" s="11">
        <v>3125</v>
      </c>
      <c r="K499" s="102">
        <v>3125</v>
      </c>
      <c r="L499" s="45" t="s">
        <v>99</v>
      </c>
    </row>
    <row r="500" spans="1:12" outlineLevel="2" x14ac:dyDescent="0.25">
      <c r="A500" s="41">
        <v>36</v>
      </c>
      <c r="B500" s="13">
        <v>25010</v>
      </c>
      <c r="C500" s="13" t="s">
        <v>85</v>
      </c>
      <c r="D500" s="87" t="s">
        <v>86</v>
      </c>
      <c r="E500" s="7" t="s">
        <v>113</v>
      </c>
      <c r="F500" s="11">
        <v>46239.24</v>
      </c>
      <c r="G500" s="11">
        <v>3033.86</v>
      </c>
      <c r="H500" s="7">
        <v>0</v>
      </c>
      <c r="I500" s="7">
        <v>91.14</v>
      </c>
      <c r="J500" s="11">
        <v>3125</v>
      </c>
      <c r="K500" s="102">
        <v>3125</v>
      </c>
      <c r="L500" s="45" t="s">
        <v>113</v>
      </c>
    </row>
    <row r="501" spans="1:12" outlineLevel="2" x14ac:dyDescent="0.25">
      <c r="A501" s="41">
        <v>37</v>
      </c>
      <c r="B501" s="13">
        <v>25010</v>
      </c>
      <c r="C501" s="13" t="s">
        <v>85</v>
      </c>
      <c r="D501" s="87" t="s">
        <v>86</v>
      </c>
      <c r="E501" s="7" t="s">
        <v>114</v>
      </c>
      <c r="F501" s="11">
        <v>47074.95</v>
      </c>
      <c r="G501" s="11">
        <v>3201.07</v>
      </c>
      <c r="H501" s="7">
        <v>0</v>
      </c>
      <c r="I501" s="7">
        <v>95.93</v>
      </c>
      <c r="J501" s="11">
        <v>3297</v>
      </c>
      <c r="K501" s="102">
        <v>3297</v>
      </c>
      <c r="L501" s="45" t="s">
        <v>114</v>
      </c>
    </row>
    <row r="502" spans="1:12" outlineLevel="2" x14ac:dyDescent="0.25">
      <c r="A502" s="15">
        <v>31</v>
      </c>
      <c r="B502" s="6">
        <v>25010</v>
      </c>
      <c r="C502" s="6" t="s">
        <v>85</v>
      </c>
      <c r="D502" s="87" t="s">
        <v>86</v>
      </c>
      <c r="E502" s="7" t="s">
        <v>119</v>
      </c>
      <c r="F502" s="11">
        <v>13500</v>
      </c>
      <c r="G502" s="7">
        <v>0</v>
      </c>
      <c r="H502" s="7">
        <v>0</v>
      </c>
      <c r="I502" s="7">
        <v>0</v>
      </c>
      <c r="J502" s="7">
        <v>0</v>
      </c>
      <c r="K502" s="102">
        <v>0</v>
      </c>
      <c r="L502" s="22" t="s">
        <v>119</v>
      </c>
    </row>
    <row r="503" spans="1:12" outlineLevel="2" x14ac:dyDescent="0.25">
      <c r="A503" s="15">
        <v>36</v>
      </c>
      <c r="B503" s="6">
        <v>25010</v>
      </c>
      <c r="C503" s="6" t="s">
        <v>85</v>
      </c>
      <c r="D503" s="87" t="s">
        <v>86</v>
      </c>
      <c r="E503" s="7" t="s">
        <v>120</v>
      </c>
      <c r="F503" s="11">
        <v>47075.12</v>
      </c>
      <c r="G503" s="11">
        <v>1567.95</v>
      </c>
      <c r="H503" s="7">
        <v>0</v>
      </c>
      <c r="I503" s="7">
        <v>47.05</v>
      </c>
      <c r="J503" s="11">
        <v>1615</v>
      </c>
      <c r="K503" s="102">
        <v>1615</v>
      </c>
      <c r="L503" s="22" t="s">
        <v>120</v>
      </c>
    </row>
    <row r="504" spans="1:12" outlineLevel="2" x14ac:dyDescent="0.25">
      <c r="A504" s="15">
        <v>36</v>
      </c>
      <c r="B504" s="6">
        <v>25010</v>
      </c>
      <c r="C504" s="6" t="s">
        <v>85</v>
      </c>
      <c r="D504" s="87" t="s">
        <v>86</v>
      </c>
      <c r="E504" s="7" t="s">
        <v>126</v>
      </c>
      <c r="F504" s="11">
        <v>47075.12</v>
      </c>
      <c r="G504" s="11">
        <v>1567.97</v>
      </c>
      <c r="H504" s="7">
        <v>0</v>
      </c>
      <c r="I504" s="7">
        <v>47.03</v>
      </c>
      <c r="J504" s="11">
        <v>1615</v>
      </c>
      <c r="K504" s="102">
        <v>1615</v>
      </c>
      <c r="L504" s="22" t="s">
        <v>126</v>
      </c>
    </row>
    <row r="505" spans="1:12" outlineLevel="2" x14ac:dyDescent="0.25">
      <c r="A505" s="15">
        <v>35</v>
      </c>
      <c r="B505" s="6">
        <v>25010</v>
      </c>
      <c r="C505" s="6" t="s">
        <v>85</v>
      </c>
      <c r="D505" s="87" t="s">
        <v>86</v>
      </c>
      <c r="E505" s="7" t="s">
        <v>127</v>
      </c>
      <c r="F505" s="11">
        <v>47075.12</v>
      </c>
      <c r="G505" s="11">
        <v>1567.97</v>
      </c>
      <c r="H505" s="7">
        <v>0</v>
      </c>
      <c r="I505" s="7">
        <v>47.03</v>
      </c>
      <c r="J505" s="11">
        <v>1615</v>
      </c>
      <c r="K505" s="102">
        <v>1615</v>
      </c>
      <c r="L505" s="22" t="s">
        <v>127</v>
      </c>
    </row>
    <row r="506" spans="1:12" outlineLevel="2" x14ac:dyDescent="0.25">
      <c r="A506" s="27">
        <v>33</v>
      </c>
      <c r="B506" s="28">
        <v>25010</v>
      </c>
      <c r="C506" s="28" t="s">
        <v>85</v>
      </c>
      <c r="D506" s="88" t="s">
        <v>86</v>
      </c>
      <c r="E506" s="29" t="s">
        <v>128</v>
      </c>
      <c r="F506" s="30">
        <v>45408.45</v>
      </c>
      <c r="G506" s="30">
        <v>1233.98</v>
      </c>
      <c r="H506" s="29">
        <v>0</v>
      </c>
      <c r="I506" s="29">
        <v>37.020000000000003</v>
      </c>
      <c r="J506" s="30">
        <v>1271</v>
      </c>
      <c r="K506" s="101">
        <v>1271</v>
      </c>
    </row>
    <row r="507" spans="1:12" outlineLevel="2" x14ac:dyDescent="0.25">
      <c r="A507" s="27">
        <v>33</v>
      </c>
      <c r="B507" s="28">
        <v>25010</v>
      </c>
      <c r="C507" s="28" t="s">
        <v>85</v>
      </c>
      <c r="D507" s="88" t="s">
        <v>86</v>
      </c>
      <c r="E507" s="29" t="s">
        <v>129</v>
      </c>
      <c r="F507" s="30">
        <v>45308.45</v>
      </c>
      <c r="G507" s="30">
        <v>1214.56</v>
      </c>
      <c r="H507" s="29">
        <v>0</v>
      </c>
      <c r="I507" s="29">
        <v>36.44</v>
      </c>
      <c r="J507" s="30">
        <v>1251</v>
      </c>
      <c r="K507" s="101">
        <v>1251</v>
      </c>
    </row>
    <row r="508" spans="1:12" outlineLevel="2" x14ac:dyDescent="0.25">
      <c r="A508" s="27">
        <v>28</v>
      </c>
      <c r="B508" s="28">
        <v>25010</v>
      </c>
      <c r="C508" s="28" t="s">
        <v>85</v>
      </c>
      <c r="D508" s="88" t="s">
        <v>86</v>
      </c>
      <c r="E508" s="29" t="s">
        <v>130</v>
      </c>
      <c r="F508" s="30">
        <v>39967.449999999997</v>
      </c>
      <c r="G508" s="29">
        <v>145.63</v>
      </c>
      <c r="H508" s="29">
        <v>0</v>
      </c>
      <c r="I508" s="29">
        <v>4.37</v>
      </c>
      <c r="J508" s="29">
        <v>150</v>
      </c>
      <c r="K508" s="101">
        <v>150</v>
      </c>
    </row>
    <row r="509" spans="1:12" outlineLevel="1" x14ac:dyDescent="0.25">
      <c r="A509" s="81" t="s">
        <v>1178</v>
      </c>
      <c r="B509" s="28">
        <f>SUBTOTAL(9,B496:B508)</f>
        <v>325130</v>
      </c>
      <c r="C509" s="28">
        <f>SUBTOTAL(9,C496:C508)</f>
        <v>0</v>
      </c>
      <c r="D509" s="88">
        <f>SUBTOTAL(9,D496:D508)</f>
        <v>0</v>
      </c>
      <c r="E509" s="29"/>
      <c r="F509" s="30"/>
      <c r="G509" s="29">
        <f>SUBTOTAL(9,G496:G508)</f>
        <v>24280.610000000004</v>
      </c>
      <c r="H509" s="29"/>
      <c r="I509" s="29">
        <f>SUBTOTAL(9,I496:I508)</f>
        <v>728.39</v>
      </c>
      <c r="J509" s="29">
        <f>SUBTOTAL(9,J496:J508)</f>
        <v>25009</v>
      </c>
      <c r="K509" s="101">
        <f>SUBTOTAL(9,K496:K508)</f>
        <v>25009</v>
      </c>
      <c r="L509">
        <f>SUBTOTAL(9,L496:L508)</f>
        <v>0</v>
      </c>
    </row>
    <row r="510" spans="1:12" outlineLevel="2" x14ac:dyDescent="0.25">
      <c r="A510" s="41">
        <v>38</v>
      </c>
      <c r="B510" s="13">
        <v>25542</v>
      </c>
      <c r="C510" s="13" t="s">
        <v>117</v>
      </c>
      <c r="D510" s="87" t="s">
        <v>118</v>
      </c>
      <c r="E510" s="7" t="s">
        <v>114</v>
      </c>
      <c r="F510" s="11">
        <v>58711.43</v>
      </c>
      <c r="G510" s="11">
        <v>1585.43</v>
      </c>
      <c r="H510" s="7">
        <v>0</v>
      </c>
      <c r="I510" s="7">
        <v>47.57</v>
      </c>
      <c r="J510" s="11">
        <v>1633</v>
      </c>
      <c r="K510" s="102">
        <v>1633</v>
      </c>
      <c r="L510" s="45" t="s">
        <v>114</v>
      </c>
    </row>
    <row r="511" spans="1:12" outlineLevel="2" x14ac:dyDescent="0.25">
      <c r="A511" s="15">
        <v>32</v>
      </c>
      <c r="B511" s="6">
        <v>25542</v>
      </c>
      <c r="C511" s="6" t="s">
        <v>117</v>
      </c>
      <c r="D511" s="87" t="s">
        <v>118</v>
      </c>
      <c r="E511" s="7" t="s">
        <v>119</v>
      </c>
      <c r="F511" s="11">
        <v>13500</v>
      </c>
      <c r="G511" s="7">
        <v>0</v>
      </c>
      <c r="H511" s="7">
        <v>0</v>
      </c>
      <c r="I511" s="7">
        <v>0</v>
      </c>
      <c r="J511" s="7">
        <v>0</v>
      </c>
      <c r="K511" s="102">
        <v>0</v>
      </c>
      <c r="L511" s="22" t="s">
        <v>119</v>
      </c>
    </row>
    <row r="512" spans="1:12" outlineLevel="2" x14ac:dyDescent="0.25">
      <c r="A512" s="15">
        <v>37</v>
      </c>
      <c r="B512" s="6">
        <v>25542</v>
      </c>
      <c r="C512" s="6" t="s">
        <v>117</v>
      </c>
      <c r="D512" s="87" t="s">
        <v>118</v>
      </c>
      <c r="E512" s="7" t="s">
        <v>120</v>
      </c>
      <c r="F512" s="11">
        <v>58711.43</v>
      </c>
      <c r="G512" s="11">
        <v>1190.29</v>
      </c>
      <c r="H512" s="7">
        <v>0</v>
      </c>
      <c r="I512" s="7">
        <v>35.71</v>
      </c>
      <c r="J512" s="11">
        <v>1226</v>
      </c>
      <c r="K512" s="102">
        <v>1226</v>
      </c>
      <c r="L512" s="22" t="s">
        <v>120</v>
      </c>
    </row>
    <row r="513" spans="1:12" outlineLevel="2" x14ac:dyDescent="0.25">
      <c r="A513" s="15">
        <v>37</v>
      </c>
      <c r="B513" s="6">
        <v>25542</v>
      </c>
      <c r="C513" s="6" t="s">
        <v>117</v>
      </c>
      <c r="D513" s="87" t="s">
        <v>118</v>
      </c>
      <c r="E513" s="7" t="s">
        <v>126</v>
      </c>
      <c r="F513" s="11">
        <v>58711.43</v>
      </c>
      <c r="G513" s="11">
        <v>1189.32</v>
      </c>
      <c r="H513" s="7">
        <v>0</v>
      </c>
      <c r="I513" s="7">
        <v>35.68</v>
      </c>
      <c r="J513" s="11">
        <v>1225</v>
      </c>
      <c r="K513" s="102">
        <v>1225</v>
      </c>
      <c r="L513" s="22" t="s">
        <v>126</v>
      </c>
    </row>
    <row r="514" spans="1:12" outlineLevel="2" x14ac:dyDescent="0.25">
      <c r="A514" s="15">
        <v>36</v>
      </c>
      <c r="B514" s="6">
        <v>25542</v>
      </c>
      <c r="C514" s="6" t="s">
        <v>117</v>
      </c>
      <c r="D514" s="87" t="s">
        <v>118</v>
      </c>
      <c r="E514" s="7" t="s">
        <v>127</v>
      </c>
      <c r="F514" s="11">
        <v>58711.43</v>
      </c>
      <c r="G514" s="11">
        <v>1190.29</v>
      </c>
      <c r="H514" s="7">
        <v>0</v>
      </c>
      <c r="I514" s="7">
        <v>35.71</v>
      </c>
      <c r="J514" s="11">
        <v>1226</v>
      </c>
      <c r="K514" s="102">
        <v>1226</v>
      </c>
      <c r="L514" s="22" t="s">
        <v>127</v>
      </c>
    </row>
    <row r="515" spans="1:12" outlineLevel="2" x14ac:dyDescent="0.25">
      <c r="A515" s="27">
        <v>34</v>
      </c>
      <c r="B515" s="28">
        <v>25542</v>
      </c>
      <c r="C515" s="28" t="s">
        <v>117</v>
      </c>
      <c r="D515" s="88" t="s">
        <v>118</v>
      </c>
      <c r="E515" s="29" t="s">
        <v>128</v>
      </c>
      <c r="F515" s="30">
        <v>58711.43</v>
      </c>
      <c r="G515" s="30">
        <v>1189.31</v>
      </c>
      <c r="H515" s="29">
        <v>0</v>
      </c>
      <c r="I515" s="29">
        <v>35.69</v>
      </c>
      <c r="J515" s="30">
        <v>1225</v>
      </c>
      <c r="K515" s="101">
        <v>1225</v>
      </c>
    </row>
    <row r="516" spans="1:12" outlineLevel="2" x14ac:dyDescent="0.25">
      <c r="A516" s="27">
        <v>34</v>
      </c>
      <c r="B516" s="28">
        <v>25542</v>
      </c>
      <c r="C516" s="28" t="s">
        <v>117</v>
      </c>
      <c r="D516" s="88" t="s">
        <v>118</v>
      </c>
      <c r="E516" s="29" t="s">
        <v>129</v>
      </c>
      <c r="F516" s="30">
        <v>58611.43</v>
      </c>
      <c r="G516" s="30">
        <v>1185.43</v>
      </c>
      <c r="H516" s="29">
        <v>0</v>
      </c>
      <c r="I516" s="29">
        <v>35.57</v>
      </c>
      <c r="J516" s="30">
        <v>1221</v>
      </c>
      <c r="K516" s="101">
        <v>1221</v>
      </c>
    </row>
    <row r="517" spans="1:12" outlineLevel="2" x14ac:dyDescent="0.25">
      <c r="A517" s="31">
        <v>29</v>
      </c>
      <c r="B517" s="32">
        <v>25542</v>
      </c>
      <c r="C517" s="32" t="s">
        <v>117</v>
      </c>
      <c r="D517" s="92" t="s">
        <v>118</v>
      </c>
      <c r="E517" s="33" t="s">
        <v>130</v>
      </c>
      <c r="F517" s="34">
        <v>59221.43</v>
      </c>
      <c r="G517" s="34">
        <v>1214.58</v>
      </c>
      <c r="H517" s="33">
        <v>0</v>
      </c>
      <c r="I517" s="33">
        <v>36.42</v>
      </c>
      <c r="J517" s="34">
        <v>1251</v>
      </c>
      <c r="K517" s="104">
        <v>1251</v>
      </c>
    </row>
    <row r="518" spans="1:12" outlineLevel="1" x14ac:dyDescent="0.25">
      <c r="A518" s="71" t="s">
        <v>1179</v>
      </c>
      <c r="B518" s="38">
        <f>SUBTOTAL(9,B510:B517)</f>
        <v>204336</v>
      </c>
      <c r="C518" s="38">
        <f>SUBTOTAL(9,C510:C517)</f>
        <v>0</v>
      </c>
      <c r="D518" s="94">
        <f>SUBTOTAL(9,D510:D517)</f>
        <v>0</v>
      </c>
      <c r="E518" s="39"/>
      <c r="F518" s="70"/>
      <c r="G518" s="70">
        <f>SUBTOTAL(9,G510:G517)</f>
        <v>8744.65</v>
      </c>
      <c r="H518" s="39"/>
      <c r="I518" s="39">
        <f>SUBTOTAL(9,I510:I517)</f>
        <v>262.35000000000002</v>
      </c>
      <c r="J518" s="70">
        <f>SUBTOTAL(9,J510:J517)</f>
        <v>9007</v>
      </c>
      <c r="K518" s="105">
        <f>SUBTOTAL(9,K510:K517)</f>
        <v>9007</v>
      </c>
      <c r="L518">
        <f>SUBTOTAL(9,L510:L517)</f>
        <v>0</v>
      </c>
    </row>
    <row r="519" spans="1:12" outlineLevel="1" x14ac:dyDescent="0.25"/>
    <row r="520" spans="1:12" outlineLevel="1" x14ac:dyDescent="0.25"/>
    <row r="521" spans="1:12" outlineLevel="1" x14ac:dyDescent="0.25"/>
    <row r="522" spans="1:12" outlineLevel="1" x14ac:dyDescent="0.25"/>
    <row r="523" spans="1:12" outlineLevel="1" x14ac:dyDescent="0.25"/>
    <row r="524" spans="1:12" outlineLevel="1" x14ac:dyDescent="0.25"/>
    <row r="525" spans="1:12" outlineLevel="1" x14ac:dyDescent="0.25"/>
    <row r="526" spans="1:12" outlineLevel="1" x14ac:dyDescent="0.25"/>
    <row r="527" spans="1:12" outlineLevel="1" x14ac:dyDescent="0.25"/>
    <row r="528" spans="1:12" outlineLevel="1" x14ac:dyDescent="0.25"/>
    <row r="529" outlineLevel="1" x14ac:dyDescent="0.25"/>
    <row r="530" outlineLevel="1" x14ac:dyDescent="0.25"/>
    <row r="531" outlineLevel="1" x14ac:dyDescent="0.25"/>
    <row r="532" outlineLevel="1" x14ac:dyDescent="0.25"/>
    <row r="533" outlineLevel="1" x14ac:dyDescent="0.25"/>
    <row r="534" outlineLevel="1" x14ac:dyDescent="0.25"/>
    <row r="535" outlineLevel="1" x14ac:dyDescent="0.25"/>
    <row r="536" outlineLevel="1" x14ac:dyDescent="0.25"/>
    <row r="537" outlineLevel="1" x14ac:dyDescent="0.25"/>
    <row r="538" outlineLevel="1" x14ac:dyDescent="0.25"/>
    <row r="539" outlineLevel="1" x14ac:dyDescent="0.25"/>
    <row r="540" outlineLevel="1" x14ac:dyDescent="0.25"/>
    <row r="541" outlineLevel="1" x14ac:dyDescent="0.25"/>
    <row r="542" outlineLevel="1" x14ac:dyDescent="0.25"/>
    <row r="543" outlineLevel="1" x14ac:dyDescent="0.25"/>
    <row r="544" outlineLevel="1" x14ac:dyDescent="0.25"/>
    <row r="545" outlineLevel="1" x14ac:dyDescent="0.25"/>
    <row r="546" outlineLevel="1" x14ac:dyDescent="0.25"/>
    <row r="547" outlineLevel="1" x14ac:dyDescent="0.25"/>
    <row r="548" outlineLevel="1" x14ac:dyDescent="0.25"/>
    <row r="549" outlineLevel="1" x14ac:dyDescent="0.25"/>
    <row r="550" outlineLevel="1" x14ac:dyDescent="0.25"/>
    <row r="551" outlineLevel="1" x14ac:dyDescent="0.25"/>
    <row r="552" outlineLevel="1" x14ac:dyDescent="0.25"/>
    <row r="553" outlineLevel="1" x14ac:dyDescent="0.25"/>
    <row r="554" outlineLevel="1" x14ac:dyDescent="0.25"/>
    <row r="555" outlineLevel="1" x14ac:dyDescent="0.25"/>
    <row r="556" outlineLevel="1" x14ac:dyDescent="0.25"/>
    <row r="557" outlineLevel="1" x14ac:dyDescent="0.25"/>
    <row r="558" outlineLevel="1" x14ac:dyDescent="0.25"/>
    <row r="559" outlineLevel="1" x14ac:dyDescent="0.25"/>
    <row r="560" outlineLevel="1" x14ac:dyDescent="0.25"/>
    <row r="561" outlineLevel="1" x14ac:dyDescent="0.25"/>
    <row r="562" outlineLevel="1" x14ac:dyDescent="0.25"/>
    <row r="563" outlineLevel="1" x14ac:dyDescent="0.25"/>
    <row r="564" outlineLevel="1" x14ac:dyDescent="0.25"/>
    <row r="565" outlineLevel="1" x14ac:dyDescent="0.25"/>
    <row r="566" outlineLevel="1" x14ac:dyDescent="0.25"/>
    <row r="567" outlineLevel="1" x14ac:dyDescent="0.25"/>
    <row r="568" outlineLevel="1" x14ac:dyDescent="0.25"/>
    <row r="569" outlineLevel="1" x14ac:dyDescent="0.25"/>
    <row r="570" outlineLevel="1" x14ac:dyDescent="0.25"/>
    <row r="571" outlineLevel="1" x14ac:dyDescent="0.25"/>
    <row r="572" outlineLevel="1" x14ac:dyDescent="0.25"/>
    <row r="573" outlineLevel="1" x14ac:dyDescent="0.25"/>
    <row r="574" outlineLevel="1" x14ac:dyDescent="0.25"/>
    <row r="575" outlineLevel="1" x14ac:dyDescent="0.25"/>
    <row r="576" outlineLevel="1" x14ac:dyDescent="0.25"/>
    <row r="577" outlineLevel="1" x14ac:dyDescent="0.25"/>
    <row r="578" outlineLevel="1" x14ac:dyDescent="0.25"/>
    <row r="579" outlineLevel="1" x14ac:dyDescent="0.25"/>
    <row r="580" outlineLevel="1" x14ac:dyDescent="0.25"/>
    <row r="581" outlineLevel="1" x14ac:dyDescent="0.25"/>
    <row r="582" outlineLevel="1" x14ac:dyDescent="0.25"/>
    <row r="583" outlineLevel="1" x14ac:dyDescent="0.25"/>
    <row r="584" outlineLevel="1" x14ac:dyDescent="0.25"/>
    <row r="585" outlineLevel="1" x14ac:dyDescent="0.25"/>
    <row r="586" outlineLevel="1" x14ac:dyDescent="0.25"/>
    <row r="587" outlineLevel="1" x14ac:dyDescent="0.25"/>
    <row r="588" outlineLevel="1" x14ac:dyDescent="0.25"/>
    <row r="589" outlineLevel="1" x14ac:dyDescent="0.25"/>
    <row r="590" outlineLevel="1" x14ac:dyDescent="0.25"/>
    <row r="591" outlineLevel="1" x14ac:dyDescent="0.25"/>
    <row r="592" outlineLevel="1" x14ac:dyDescent="0.25"/>
    <row r="593" outlineLevel="1" x14ac:dyDescent="0.25"/>
    <row r="594" outlineLevel="1" x14ac:dyDescent="0.25"/>
    <row r="595" outlineLevel="1" x14ac:dyDescent="0.25"/>
    <row r="596" outlineLevel="1" x14ac:dyDescent="0.25"/>
    <row r="597" outlineLevel="1" x14ac:dyDescent="0.25"/>
    <row r="598" outlineLevel="1" x14ac:dyDescent="0.25"/>
    <row r="599" outlineLevel="1" x14ac:dyDescent="0.25"/>
    <row r="600" outlineLevel="1" x14ac:dyDescent="0.25"/>
    <row r="601" outlineLevel="1" x14ac:dyDescent="0.25"/>
    <row r="602" outlineLevel="1" x14ac:dyDescent="0.25"/>
    <row r="603" outlineLevel="1" x14ac:dyDescent="0.25"/>
    <row r="604" outlineLevel="1" x14ac:dyDescent="0.25"/>
    <row r="605" outlineLevel="1" x14ac:dyDescent="0.25"/>
    <row r="606" outlineLevel="1" x14ac:dyDescent="0.25"/>
    <row r="607" outlineLevel="1" x14ac:dyDescent="0.25"/>
    <row r="608" outlineLevel="1" x14ac:dyDescent="0.25"/>
    <row r="609" outlineLevel="1" x14ac:dyDescent="0.25"/>
    <row r="610" outlineLevel="1" x14ac:dyDescent="0.25"/>
    <row r="611" outlineLevel="1" x14ac:dyDescent="0.25"/>
    <row r="612" outlineLevel="1" x14ac:dyDescent="0.25"/>
    <row r="613" outlineLevel="1" x14ac:dyDescent="0.25"/>
    <row r="614" outlineLevel="1" x14ac:dyDescent="0.25"/>
    <row r="615" outlineLevel="1" x14ac:dyDescent="0.25"/>
    <row r="616" outlineLevel="1" x14ac:dyDescent="0.25"/>
    <row r="617" outlineLevel="1" x14ac:dyDescent="0.25"/>
    <row r="618" outlineLevel="1" x14ac:dyDescent="0.25"/>
    <row r="619" outlineLevel="1" x14ac:dyDescent="0.25"/>
    <row r="620" outlineLevel="1" x14ac:dyDescent="0.25"/>
    <row r="621" outlineLevel="1" x14ac:dyDescent="0.25"/>
    <row r="622" outlineLevel="1" x14ac:dyDescent="0.25"/>
    <row r="623" outlineLevel="1" x14ac:dyDescent="0.25"/>
    <row r="624" outlineLevel="1" x14ac:dyDescent="0.25"/>
    <row r="625" outlineLevel="1" x14ac:dyDescent="0.25"/>
    <row r="626" outlineLevel="1" x14ac:dyDescent="0.25"/>
    <row r="627" outlineLevel="1" x14ac:dyDescent="0.25"/>
    <row r="628" outlineLevel="1" x14ac:dyDescent="0.25"/>
    <row r="629" outlineLevel="1" x14ac:dyDescent="0.25"/>
    <row r="630" outlineLevel="1" x14ac:dyDescent="0.25"/>
    <row r="631" outlineLevel="1" x14ac:dyDescent="0.25"/>
    <row r="632" outlineLevel="1" x14ac:dyDescent="0.25"/>
    <row r="633" outlineLevel="1" x14ac:dyDescent="0.25"/>
    <row r="634" outlineLevel="1" x14ac:dyDescent="0.25"/>
    <row r="635" outlineLevel="1" x14ac:dyDescent="0.25"/>
    <row r="636" outlineLevel="1" x14ac:dyDescent="0.25"/>
    <row r="637" outlineLevel="1" x14ac:dyDescent="0.25"/>
    <row r="638" outlineLevel="1" x14ac:dyDescent="0.25"/>
    <row r="639" outlineLevel="1" x14ac:dyDescent="0.25"/>
    <row r="640" outlineLevel="1" x14ac:dyDescent="0.25"/>
    <row r="641" outlineLevel="1" x14ac:dyDescent="0.25"/>
    <row r="642" outlineLevel="1" x14ac:dyDescent="0.25"/>
    <row r="643" outlineLevel="1" x14ac:dyDescent="0.25"/>
    <row r="644" outlineLevel="1" x14ac:dyDescent="0.25"/>
    <row r="645" outlineLevel="1" x14ac:dyDescent="0.25"/>
    <row r="646" outlineLevel="1" x14ac:dyDescent="0.25"/>
    <row r="647" outlineLevel="1" x14ac:dyDescent="0.25"/>
    <row r="648" outlineLevel="1" x14ac:dyDescent="0.25"/>
    <row r="649" outlineLevel="1" x14ac:dyDescent="0.25"/>
    <row r="650" outlineLevel="1" x14ac:dyDescent="0.25"/>
    <row r="651" outlineLevel="1" x14ac:dyDescent="0.25"/>
    <row r="652" outlineLevel="1" x14ac:dyDescent="0.25"/>
    <row r="653" outlineLevel="1" x14ac:dyDescent="0.25"/>
    <row r="654" outlineLevel="1" x14ac:dyDescent="0.25"/>
    <row r="655" outlineLevel="1" x14ac:dyDescent="0.25"/>
    <row r="656" outlineLevel="1" x14ac:dyDescent="0.25"/>
    <row r="657" outlineLevel="1" x14ac:dyDescent="0.25"/>
    <row r="658" outlineLevel="1" x14ac:dyDescent="0.25"/>
    <row r="659" outlineLevel="1" x14ac:dyDescent="0.25"/>
    <row r="660" outlineLevel="1" x14ac:dyDescent="0.25"/>
    <row r="661" outlineLevel="1" x14ac:dyDescent="0.25"/>
    <row r="662" outlineLevel="1" x14ac:dyDescent="0.25"/>
    <row r="663" outlineLevel="1" x14ac:dyDescent="0.25"/>
    <row r="664" outlineLevel="1" x14ac:dyDescent="0.25"/>
    <row r="665" outlineLevel="1" x14ac:dyDescent="0.25"/>
    <row r="666" outlineLevel="1" x14ac:dyDescent="0.25"/>
    <row r="667" outlineLevel="1" x14ac:dyDescent="0.25"/>
    <row r="668" outlineLevel="1" x14ac:dyDescent="0.25"/>
    <row r="669" outlineLevel="1" x14ac:dyDescent="0.25"/>
    <row r="670" outlineLevel="1" x14ac:dyDescent="0.25"/>
    <row r="671" outlineLevel="1" x14ac:dyDescent="0.25"/>
    <row r="672" outlineLevel="1" x14ac:dyDescent="0.25"/>
    <row r="673" outlineLevel="1" x14ac:dyDescent="0.25"/>
    <row r="674" outlineLevel="1" x14ac:dyDescent="0.25"/>
    <row r="675" outlineLevel="1" x14ac:dyDescent="0.25"/>
    <row r="676" outlineLevel="1" x14ac:dyDescent="0.25"/>
    <row r="677" outlineLevel="1" x14ac:dyDescent="0.25"/>
    <row r="678" outlineLevel="1" x14ac:dyDescent="0.25"/>
    <row r="679" outlineLevel="1" x14ac:dyDescent="0.25"/>
    <row r="680" outlineLevel="1" x14ac:dyDescent="0.25"/>
    <row r="681" outlineLevel="1" x14ac:dyDescent="0.25"/>
    <row r="682" outlineLevel="1" x14ac:dyDescent="0.25"/>
    <row r="683" outlineLevel="1" x14ac:dyDescent="0.25"/>
    <row r="684" outlineLevel="1" x14ac:dyDescent="0.25"/>
    <row r="685" outlineLevel="1" x14ac:dyDescent="0.25"/>
    <row r="686" outlineLevel="1" x14ac:dyDescent="0.25"/>
    <row r="687" outlineLevel="1" x14ac:dyDescent="0.25"/>
    <row r="688" outlineLevel="1" x14ac:dyDescent="0.25"/>
    <row r="689" outlineLevel="1" x14ac:dyDescent="0.25"/>
    <row r="690" outlineLevel="1" x14ac:dyDescent="0.25"/>
    <row r="691" outlineLevel="1" x14ac:dyDescent="0.25"/>
    <row r="692" outlineLevel="1" x14ac:dyDescent="0.25"/>
    <row r="693" outlineLevel="1" x14ac:dyDescent="0.25"/>
    <row r="694" outlineLevel="1" x14ac:dyDescent="0.25"/>
    <row r="695" outlineLevel="1" x14ac:dyDescent="0.25"/>
    <row r="696" outlineLevel="1" x14ac:dyDescent="0.25"/>
    <row r="697" outlineLevel="1" x14ac:dyDescent="0.25"/>
    <row r="698" outlineLevel="1" x14ac:dyDescent="0.25"/>
    <row r="699" outlineLevel="1" x14ac:dyDescent="0.25"/>
    <row r="700" outlineLevel="1" x14ac:dyDescent="0.25"/>
    <row r="701" outlineLevel="1" x14ac:dyDescent="0.25"/>
    <row r="702" outlineLevel="1" x14ac:dyDescent="0.25"/>
    <row r="703" outlineLevel="1" x14ac:dyDescent="0.25"/>
    <row r="704" outlineLevel="1" x14ac:dyDescent="0.25"/>
    <row r="705" outlineLevel="1" x14ac:dyDescent="0.25"/>
    <row r="706" outlineLevel="1" x14ac:dyDescent="0.25"/>
    <row r="707" outlineLevel="1" x14ac:dyDescent="0.25"/>
    <row r="708" outlineLevel="1" x14ac:dyDescent="0.25"/>
    <row r="709" outlineLevel="1" x14ac:dyDescent="0.25"/>
    <row r="710" outlineLevel="1" x14ac:dyDescent="0.25"/>
    <row r="711" outlineLevel="1" x14ac:dyDescent="0.25"/>
    <row r="712" outlineLevel="1" x14ac:dyDescent="0.25"/>
    <row r="713" outlineLevel="1" x14ac:dyDescent="0.25"/>
    <row r="714" outlineLevel="1" x14ac:dyDescent="0.25"/>
    <row r="715" outlineLevel="1" x14ac:dyDescent="0.25"/>
    <row r="716" outlineLevel="1" x14ac:dyDescent="0.25"/>
    <row r="717" outlineLevel="1" x14ac:dyDescent="0.25"/>
    <row r="718" outlineLevel="1" x14ac:dyDescent="0.25"/>
    <row r="719" outlineLevel="1" x14ac:dyDescent="0.25"/>
    <row r="720" outlineLevel="1" x14ac:dyDescent="0.25"/>
    <row r="721" outlineLevel="1" x14ac:dyDescent="0.25"/>
    <row r="722" outlineLevel="1" x14ac:dyDescent="0.25"/>
    <row r="723" outlineLevel="1" x14ac:dyDescent="0.25"/>
    <row r="724" outlineLevel="1" x14ac:dyDescent="0.25"/>
    <row r="725" outlineLevel="1" x14ac:dyDescent="0.25"/>
    <row r="726" outlineLevel="1" x14ac:dyDescent="0.25"/>
    <row r="727" outlineLevel="1" x14ac:dyDescent="0.25"/>
    <row r="728" outlineLevel="1" x14ac:dyDescent="0.25"/>
    <row r="729" outlineLevel="1" x14ac:dyDescent="0.25"/>
    <row r="730" outlineLevel="1" x14ac:dyDescent="0.25"/>
    <row r="731" outlineLevel="1" x14ac:dyDescent="0.25"/>
    <row r="732" outlineLevel="1" x14ac:dyDescent="0.25"/>
    <row r="733" outlineLevel="1" x14ac:dyDescent="0.25"/>
    <row r="734" outlineLevel="1" x14ac:dyDescent="0.25"/>
    <row r="735" outlineLevel="1" x14ac:dyDescent="0.25"/>
    <row r="736" outlineLevel="1" x14ac:dyDescent="0.25"/>
    <row r="737" outlineLevel="1" x14ac:dyDescent="0.25"/>
    <row r="738" outlineLevel="1" x14ac:dyDescent="0.25"/>
    <row r="739" outlineLevel="1" x14ac:dyDescent="0.25"/>
    <row r="740" outlineLevel="1" x14ac:dyDescent="0.25"/>
    <row r="741" outlineLevel="1" x14ac:dyDescent="0.25"/>
    <row r="742" outlineLevel="1" x14ac:dyDescent="0.25"/>
    <row r="743" outlineLevel="1" x14ac:dyDescent="0.25"/>
    <row r="744" outlineLevel="1" x14ac:dyDescent="0.25"/>
    <row r="745" outlineLevel="1" x14ac:dyDescent="0.25"/>
    <row r="746" outlineLevel="1" x14ac:dyDescent="0.25"/>
    <row r="747" outlineLevel="1" x14ac:dyDescent="0.25"/>
    <row r="748" outlineLevel="1" x14ac:dyDescent="0.25"/>
    <row r="749" outlineLevel="1" x14ac:dyDescent="0.25"/>
    <row r="750" outlineLevel="1" x14ac:dyDescent="0.25"/>
    <row r="751" outlineLevel="1" x14ac:dyDescent="0.25"/>
    <row r="752" outlineLevel="1" x14ac:dyDescent="0.25"/>
    <row r="753" spans="1:12" outlineLevel="1" x14ac:dyDescent="0.25"/>
    <row r="754" spans="1:12" outlineLevel="1" x14ac:dyDescent="0.25"/>
    <row r="755" spans="1:12" outlineLevel="1" x14ac:dyDescent="0.25"/>
    <row r="756" spans="1:12" outlineLevel="1" x14ac:dyDescent="0.25"/>
    <row r="757" spans="1:12" outlineLevel="1" x14ac:dyDescent="0.25"/>
    <row r="758" spans="1:12" outlineLevel="1" x14ac:dyDescent="0.25"/>
    <row r="759" spans="1:12" outlineLevel="1" x14ac:dyDescent="0.25"/>
    <row r="760" spans="1:12" outlineLevel="1" x14ac:dyDescent="0.25"/>
    <row r="761" spans="1:12" outlineLevel="1" x14ac:dyDescent="0.25">
      <c r="A761" s="85" t="s">
        <v>125</v>
      </c>
      <c r="B761">
        <f>SUBTOTAL(9,B2:B760)</f>
        <v>8382611</v>
      </c>
      <c r="C761" s="22">
        <f>SUBTOTAL(9,C2:C760)</f>
        <v>0</v>
      </c>
      <c r="D761" s="93">
        <f>SUBTOTAL(9,D2:D760)</f>
        <v>0</v>
      </c>
      <c r="G761">
        <f>SUBTOTAL(9,G2:G760)</f>
        <v>1586707.2500000002</v>
      </c>
      <c r="I761">
        <f>SUBTOTAL(9,I2:I760)</f>
        <v>46416.749999999978</v>
      </c>
      <c r="J761">
        <f>SUBTOTAL(9,J2:J760)</f>
        <v>1731910</v>
      </c>
      <c r="K761">
        <f>SUBTOTAL(9,K2:K760)</f>
        <v>1644670</v>
      </c>
      <c r="L761">
        <f>SUBTOTAL(9,L2:L760)</f>
        <v>0</v>
      </c>
    </row>
  </sheetData>
  <autoFilter ref="A1:M601" xr:uid="{00000000-0009-0000-0000-000000000000}">
    <sortState ref="A2:L601">
      <sortCondition ref="B1:B60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3"/>
  <sheetViews>
    <sheetView topLeftCell="A29" workbookViewId="0">
      <selection activeCell="B2" sqref="B2:B52"/>
    </sheetView>
  </sheetViews>
  <sheetFormatPr defaultRowHeight="15" x14ac:dyDescent="0.25"/>
  <cols>
    <col min="1" max="1" width="4.140625" bestFit="1" customWidth="1"/>
    <col min="2" max="2" width="10.5703125" bestFit="1" customWidth="1"/>
    <col min="3" max="3" width="20.28515625" bestFit="1" customWidth="1"/>
    <col min="4" max="4" width="31.85546875" bestFit="1" customWidth="1"/>
    <col min="5" max="6" width="10.7109375" bestFit="1" customWidth="1"/>
    <col min="8" max="8" width="9.7109375" bestFit="1" customWidth="1"/>
    <col min="9" max="9" width="10.85546875" bestFit="1" customWidth="1"/>
    <col min="10" max="10" width="10.42578125" bestFit="1" customWidth="1"/>
    <col min="11" max="11" width="10.85546875" bestFit="1" customWidth="1"/>
    <col min="12" max="12" width="10.140625" bestFit="1" customWidth="1"/>
  </cols>
  <sheetData>
    <row r="1" spans="1:12" ht="47.25" x14ac:dyDescent="0.25">
      <c r="A1" s="1" t="s">
        <v>0</v>
      </c>
      <c r="B1" s="2" t="s">
        <v>1</v>
      </c>
      <c r="C1" s="3" t="s">
        <v>2</v>
      </c>
      <c r="D1" s="1" t="s">
        <v>3</v>
      </c>
      <c r="E1" s="1" t="s">
        <v>4</v>
      </c>
      <c r="F1" s="4" t="s">
        <v>5</v>
      </c>
      <c r="G1" s="1" t="s">
        <v>6</v>
      </c>
      <c r="H1" s="2" t="s">
        <v>7</v>
      </c>
      <c r="I1" s="2" t="s">
        <v>8</v>
      </c>
      <c r="J1" s="5" t="s">
        <v>9</v>
      </c>
      <c r="K1" s="2" t="s">
        <v>10</v>
      </c>
      <c r="L1" s="2" t="s">
        <v>11</v>
      </c>
    </row>
    <row r="2" spans="1:12" s="52" customFormat="1" x14ac:dyDescent="0.25">
      <c r="A2" s="47">
        <v>1</v>
      </c>
      <c r="B2" s="47">
        <v>10368</v>
      </c>
      <c r="C2" s="47" t="s">
        <v>12</v>
      </c>
      <c r="D2" s="48" t="s">
        <v>13</v>
      </c>
      <c r="E2" s="49">
        <v>42854</v>
      </c>
      <c r="F2" s="50">
        <v>86570.83</v>
      </c>
      <c r="G2" s="50">
        <v>11388.36</v>
      </c>
      <c r="H2" s="48">
        <v>0</v>
      </c>
      <c r="I2" s="48">
        <v>341.64</v>
      </c>
      <c r="J2" s="51">
        <v>11730</v>
      </c>
      <c r="K2" s="51">
        <v>11730</v>
      </c>
      <c r="L2" s="48" t="s">
        <v>14</v>
      </c>
    </row>
    <row r="3" spans="1:12" x14ac:dyDescent="0.25">
      <c r="A3" s="6">
        <v>2</v>
      </c>
      <c r="B3" s="6">
        <v>14005</v>
      </c>
      <c r="C3" s="6" t="s">
        <v>15</v>
      </c>
      <c r="D3" s="7" t="s">
        <v>16</v>
      </c>
      <c r="E3" s="8">
        <v>42854</v>
      </c>
      <c r="F3" s="9">
        <v>44246.67</v>
      </c>
      <c r="G3" s="9">
        <v>2599.0100000000002</v>
      </c>
      <c r="H3" s="7">
        <v>0</v>
      </c>
      <c r="I3" s="7">
        <v>77.989999999999995</v>
      </c>
      <c r="J3" s="10">
        <v>2677</v>
      </c>
      <c r="K3" s="11">
        <v>2677</v>
      </c>
      <c r="L3" s="7" t="s">
        <v>14</v>
      </c>
    </row>
    <row r="4" spans="1:12" x14ac:dyDescent="0.25">
      <c r="A4" s="6">
        <v>3</v>
      </c>
      <c r="B4" s="6">
        <v>14009</v>
      </c>
      <c r="C4" s="6" t="s">
        <v>17</v>
      </c>
      <c r="D4" s="7" t="s">
        <v>18</v>
      </c>
      <c r="E4" s="8">
        <v>42854</v>
      </c>
      <c r="F4" s="9">
        <v>43686.67</v>
      </c>
      <c r="G4" s="9">
        <v>2487.37</v>
      </c>
      <c r="H4" s="7">
        <v>0</v>
      </c>
      <c r="I4" s="7">
        <v>74.63</v>
      </c>
      <c r="J4" s="10">
        <v>2562</v>
      </c>
      <c r="K4" s="11">
        <v>2562</v>
      </c>
      <c r="L4" s="7" t="s">
        <v>14</v>
      </c>
    </row>
    <row r="5" spans="1:12" x14ac:dyDescent="0.25">
      <c r="A5" s="6">
        <v>4</v>
      </c>
      <c r="B5" s="6">
        <v>14011</v>
      </c>
      <c r="C5" s="6" t="s">
        <v>19</v>
      </c>
      <c r="D5" s="7" t="s">
        <v>20</v>
      </c>
      <c r="E5" s="8">
        <v>42854</v>
      </c>
      <c r="F5" s="9">
        <v>88465</v>
      </c>
      <c r="G5" s="9">
        <v>11956.38</v>
      </c>
      <c r="H5" s="7">
        <v>0</v>
      </c>
      <c r="I5" s="7">
        <v>358.62</v>
      </c>
      <c r="J5" s="10">
        <v>12315</v>
      </c>
      <c r="K5" s="11">
        <v>12315</v>
      </c>
      <c r="L5" s="7" t="s">
        <v>14</v>
      </c>
    </row>
    <row r="6" spans="1:12" x14ac:dyDescent="0.25">
      <c r="A6" s="6">
        <v>5</v>
      </c>
      <c r="B6" s="6">
        <v>14013</v>
      </c>
      <c r="C6" s="6" t="s">
        <v>21</v>
      </c>
      <c r="D6" s="7" t="s">
        <v>22</v>
      </c>
      <c r="E6" s="8">
        <v>42854</v>
      </c>
      <c r="F6" s="9">
        <v>33970.83</v>
      </c>
      <c r="G6" s="9">
        <v>897.12</v>
      </c>
      <c r="H6" s="7">
        <v>0</v>
      </c>
      <c r="I6" s="7">
        <v>26.88</v>
      </c>
      <c r="J6" s="12">
        <v>924</v>
      </c>
      <c r="K6" s="7">
        <v>924</v>
      </c>
      <c r="L6" s="7" t="s">
        <v>14</v>
      </c>
    </row>
    <row r="7" spans="1:12" x14ac:dyDescent="0.25">
      <c r="A7" s="14">
        <v>4</v>
      </c>
      <c r="B7" s="6">
        <v>14014</v>
      </c>
      <c r="C7" s="6" t="s">
        <v>121</v>
      </c>
      <c r="D7" s="44" t="s">
        <v>122</v>
      </c>
      <c r="E7" s="22" t="s">
        <v>120</v>
      </c>
      <c r="F7" s="46">
        <v>24844.85</v>
      </c>
      <c r="G7" s="14">
        <v>51.46</v>
      </c>
      <c r="H7" s="14">
        <v>0</v>
      </c>
      <c r="I7" s="14">
        <v>1.54</v>
      </c>
      <c r="J7" s="14">
        <v>53</v>
      </c>
      <c r="K7" s="14">
        <v>53</v>
      </c>
      <c r="L7" s="14" t="s">
        <v>120</v>
      </c>
    </row>
    <row r="8" spans="1:12" x14ac:dyDescent="0.25">
      <c r="A8" s="6">
        <v>6</v>
      </c>
      <c r="B8" s="6">
        <v>14015</v>
      </c>
      <c r="C8" s="6" t="s">
        <v>23</v>
      </c>
      <c r="D8" s="7" t="s">
        <v>24</v>
      </c>
      <c r="E8" s="8">
        <v>42854</v>
      </c>
      <c r="F8" s="9">
        <v>61309.17</v>
      </c>
      <c r="G8" s="9">
        <v>6011.62</v>
      </c>
      <c r="H8" s="7">
        <v>0</v>
      </c>
      <c r="I8" s="7">
        <v>180.38</v>
      </c>
      <c r="J8" s="10">
        <v>6192</v>
      </c>
      <c r="K8" s="11">
        <v>6192</v>
      </c>
      <c r="L8" s="7" t="s">
        <v>14</v>
      </c>
    </row>
    <row r="9" spans="1:12" x14ac:dyDescent="0.25">
      <c r="A9" s="13">
        <v>4</v>
      </c>
      <c r="B9" s="13">
        <v>14016</v>
      </c>
      <c r="C9" s="13" t="s">
        <v>100</v>
      </c>
      <c r="D9" s="7" t="s">
        <v>101</v>
      </c>
      <c r="E9" t="s">
        <v>99</v>
      </c>
      <c r="F9" s="11">
        <v>50712.73</v>
      </c>
      <c r="G9" s="11">
        <v>3892.17</v>
      </c>
      <c r="H9" s="7">
        <v>0</v>
      </c>
      <c r="I9" s="7">
        <v>116.83</v>
      </c>
      <c r="J9" s="11">
        <v>4009</v>
      </c>
      <c r="K9" s="11">
        <v>4009</v>
      </c>
      <c r="L9" s="14" t="s">
        <v>99</v>
      </c>
    </row>
    <row r="10" spans="1:12" x14ac:dyDescent="0.25">
      <c r="A10" s="6">
        <v>7</v>
      </c>
      <c r="B10" s="6">
        <v>14017</v>
      </c>
      <c r="C10" s="6" t="s">
        <v>25</v>
      </c>
      <c r="D10" s="7" t="s">
        <v>26</v>
      </c>
      <c r="E10" s="8">
        <v>42854</v>
      </c>
      <c r="F10" s="9">
        <v>25571.67</v>
      </c>
      <c r="G10" s="9">
        <v>57.24</v>
      </c>
      <c r="H10" s="7">
        <v>0</v>
      </c>
      <c r="I10" s="7">
        <v>1.76</v>
      </c>
      <c r="J10" s="12">
        <v>59</v>
      </c>
      <c r="K10" s="7">
        <v>59</v>
      </c>
      <c r="L10" s="7" t="s">
        <v>14</v>
      </c>
    </row>
    <row r="11" spans="1:12" x14ac:dyDescent="0.25">
      <c r="A11" s="6">
        <v>8</v>
      </c>
      <c r="B11" s="6">
        <v>14033</v>
      </c>
      <c r="C11" s="6" t="s">
        <v>27</v>
      </c>
      <c r="D11" s="7" t="s">
        <v>28</v>
      </c>
      <c r="E11" s="8">
        <v>42854</v>
      </c>
      <c r="F11" s="9">
        <v>100482.5</v>
      </c>
      <c r="G11" s="9">
        <v>15561.13</v>
      </c>
      <c r="H11" s="7">
        <v>0</v>
      </c>
      <c r="I11" s="7">
        <v>466.87</v>
      </c>
      <c r="J11" s="10">
        <v>16028</v>
      </c>
      <c r="K11" s="11">
        <v>16028</v>
      </c>
      <c r="L11" s="7" t="s">
        <v>14</v>
      </c>
    </row>
    <row r="12" spans="1:12" x14ac:dyDescent="0.25">
      <c r="A12" s="6">
        <v>9</v>
      </c>
      <c r="B12" s="6">
        <v>14035</v>
      </c>
      <c r="C12" s="6" t="s">
        <v>29</v>
      </c>
      <c r="D12" s="7" t="s">
        <v>30</v>
      </c>
      <c r="E12" s="8">
        <v>42854</v>
      </c>
      <c r="F12" s="9">
        <v>32923.33</v>
      </c>
      <c r="G12" s="9">
        <v>792.25</v>
      </c>
      <c r="H12" s="7">
        <v>0</v>
      </c>
      <c r="I12" s="7">
        <v>23.75</v>
      </c>
      <c r="J12" s="12">
        <v>816</v>
      </c>
      <c r="K12" s="7">
        <v>816</v>
      </c>
      <c r="L12" s="7" t="s">
        <v>14</v>
      </c>
    </row>
    <row r="13" spans="1:12" x14ac:dyDescent="0.25">
      <c r="A13" s="6">
        <v>10</v>
      </c>
      <c r="B13" s="6">
        <v>14037</v>
      </c>
      <c r="C13" s="6" t="s">
        <v>31</v>
      </c>
      <c r="D13" s="7" t="s">
        <v>32</v>
      </c>
      <c r="E13" s="8">
        <v>42854</v>
      </c>
      <c r="F13" s="9">
        <v>54900</v>
      </c>
      <c r="G13" s="9">
        <v>4730.13</v>
      </c>
      <c r="H13" s="7">
        <v>0</v>
      </c>
      <c r="I13" s="7">
        <v>141.87</v>
      </c>
      <c r="J13" s="10">
        <v>4872</v>
      </c>
      <c r="K13" s="11">
        <v>4872</v>
      </c>
      <c r="L13" s="7" t="s">
        <v>14</v>
      </c>
    </row>
    <row r="14" spans="1:12" x14ac:dyDescent="0.25">
      <c r="A14" s="6">
        <v>11</v>
      </c>
      <c r="B14" s="6">
        <v>14050</v>
      </c>
      <c r="C14" s="6" t="s">
        <v>33</v>
      </c>
      <c r="D14" s="7" t="s">
        <v>34</v>
      </c>
      <c r="E14" s="8">
        <v>42854</v>
      </c>
      <c r="F14" s="9">
        <v>31653.33</v>
      </c>
      <c r="G14" s="9">
        <v>665.01</v>
      </c>
      <c r="H14" s="7">
        <v>0</v>
      </c>
      <c r="I14" s="7">
        <v>19.989999999999998</v>
      </c>
      <c r="J14" s="12">
        <v>685</v>
      </c>
      <c r="K14" s="7">
        <v>685</v>
      </c>
      <c r="L14" s="7" t="s">
        <v>14</v>
      </c>
    </row>
    <row r="15" spans="1:12" x14ac:dyDescent="0.25">
      <c r="A15" s="6">
        <v>12</v>
      </c>
      <c r="B15" s="6">
        <v>14057</v>
      </c>
      <c r="C15" s="6" t="s">
        <v>35</v>
      </c>
      <c r="D15" s="7" t="s">
        <v>36</v>
      </c>
      <c r="E15" s="8">
        <v>42854</v>
      </c>
      <c r="F15" s="9">
        <v>65028.33</v>
      </c>
      <c r="G15" s="9">
        <v>1502.74</v>
      </c>
      <c r="H15" s="7">
        <v>0</v>
      </c>
      <c r="I15" s="7">
        <v>45.26</v>
      </c>
      <c r="J15" s="10">
        <v>1548</v>
      </c>
      <c r="K15" s="11">
        <v>1548</v>
      </c>
      <c r="L15" s="7" t="s">
        <v>14</v>
      </c>
    </row>
    <row r="16" spans="1:12" x14ac:dyDescent="0.25">
      <c r="A16" s="6">
        <v>13</v>
      </c>
      <c r="B16" s="6">
        <v>14067</v>
      </c>
      <c r="C16" s="6" t="s">
        <v>37</v>
      </c>
      <c r="D16" s="7" t="s">
        <v>38</v>
      </c>
      <c r="E16" s="8">
        <v>42854</v>
      </c>
      <c r="F16" s="9">
        <v>34889.17</v>
      </c>
      <c r="G16" s="9">
        <v>989.31</v>
      </c>
      <c r="H16" s="7">
        <v>0</v>
      </c>
      <c r="I16" s="7">
        <v>29.69</v>
      </c>
      <c r="J16" s="10">
        <v>1019</v>
      </c>
      <c r="K16" s="11">
        <v>1019</v>
      </c>
      <c r="L16" s="7" t="s">
        <v>14</v>
      </c>
    </row>
    <row r="17" spans="1:12" x14ac:dyDescent="0.25">
      <c r="A17" s="6">
        <v>13</v>
      </c>
      <c r="B17" s="6">
        <v>14069</v>
      </c>
      <c r="C17" s="6" t="s">
        <v>91</v>
      </c>
      <c r="D17" s="7" t="s">
        <v>92</v>
      </c>
      <c r="E17" s="8">
        <v>42885</v>
      </c>
      <c r="F17" s="9">
        <v>40116.36</v>
      </c>
      <c r="G17" s="9">
        <v>1284.46</v>
      </c>
      <c r="H17" s="7">
        <v>0</v>
      </c>
      <c r="I17" s="7">
        <v>38.54</v>
      </c>
      <c r="J17" s="10">
        <v>1323</v>
      </c>
      <c r="K17" s="11">
        <v>1323</v>
      </c>
      <c r="L17" s="7" t="s">
        <v>90</v>
      </c>
    </row>
    <row r="18" spans="1:12" x14ac:dyDescent="0.25">
      <c r="A18" s="6">
        <v>14</v>
      </c>
      <c r="B18" s="6">
        <v>14073</v>
      </c>
      <c r="C18" s="6" t="s">
        <v>39</v>
      </c>
      <c r="D18" s="7" t="s">
        <v>40</v>
      </c>
      <c r="E18" s="8">
        <v>42854</v>
      </c>
      <c r="F18" s="9">
        <v>51860.83</v>
      </c>
      <c r="G18" s="9">
        <v>4122.37</v>
      </c>
      <c r="H18" s="7">
        <v>0</v>
      </c>
      <c r="I18" s="7">
        <v>123.63</v>
      </c>
      <c r="J18" s="10">
        <v>4246</v>
      </c>
      <c r="K18" s="11">
        <v>4246</v>
      </c>
      <c r="L18" s="7" t="s">
        <v>14</v>
      </c>
    </row>
    <row r="19" spans="1:12" x14ac:dyDescent="0.25">
      <c r="A19" s="6">
        <v>15</v>
      </c>
      <c r="B19" s="6">
        <v>14074</v>
      </c>
      <c r="C19" s="6" t="s">
        <v>41</v>
      </c>
      <c r="D19" s="7" t="s">
        <v>42</v>
      </c>
      <c r="E19" s="8">
        <v>42854</v>
      </c>
      <c r="F19" s="9">
        <v>68151.67</v>
      </c>
      <c r="G19" s="9">
        <v>7380.62</v>
      </c>
      <c r="H19" s="7">
        <v>0</v>
      </c>
      <c r="I19" s="7">
        <v>221.38</v>
      </c>
      <c r="J19" s="10">
        <v>7602</v>
      </c>
      <c r="K19" s="11">
        <v>7602</v>
      </c>
      <c r="L19" s="7" t="s">
        <v>14</v>
      </c>
    </row>
    <row r="20" spans="1:12" x14ac:dyDescent="0.25">
      <c r="A20" s="6">
        <v>16</v>
      </c>
      <c r="B20" s="6">
        <v>14075</v>
      </c>
      <c r="C20" s="6" t="s">
        <v>93</v>
      </c>
      <c r="D20" s="7" t="s">
        <v>94</v>
      </c>
      <c r="E20" s="8">
        <v>42885</v>
      </c>
      <c r="F20" s="9">
        <v>35132.730000000003</v>
      </c>
      <c r="G20" s="9">
        <v>786.46</v>
      </c>
      <c r="H20" s="7">
        <v>0</v>
      </c>
      <c r="I20" s="7">
        <v>23.54</v>
      </c>
      <c r="J20" s="12">
        <v>810</v>
      </c>
      <c r="K20" s="7">
        <v>810</v>
      </c>
      <c r="L20" s="7" t="s">
        <v>90</v>
      </c>
    </row>
    <row r="21" spans="1:12" x14ac:dyDescent="0.25">
      <c r="A21" s="6">
        <v>16</v>
      </c>
      <c r="B21" s="6">
        <v>14085</v>
      </c>
      <c r="C21" s="6" t="s">
        <v>43</v>
      </c>
      <c r="D21" s="7" t="s">
        <v>44</v>
      </c>
      <c r="E21" s="8">
        <v>42854</v>
      </c>
      <c r="F21" s="9">
        <v>26678.33</v>
      </c>
      <c r="G21" s="9">
        <v>167.99</v>
      </c>
      <c r="H21" s="7">
        <v>0</v>
      </c>
      <c r="I21" s="7">
        <v>5.01</v>
      </c>
      <c r="J21" s="12">
        <v>173</v>
      </c>
      <c r="K21" s="7">
        <v>173</v>
      </c>
      <c r="L21" s="7" t="s">
        <v>14</v>
      </c>
    </row>
    <row r="22" spans="1:12" x14ac:dyDescent="0.25">
      <c r="A22" s="6">
        <v>17</v>
      </c>
      <c r="B22" s="6">
        <v>14092</v>
      </c>
      <c r="C22" s="6" t="s">
        <v>45</v>
      </c>
      <c r="D22" s="7" t="s">
        <v>46</v>
      </c>
      <c r="E22" s="8">
        <v>42854</v>
      </c>
      <c r="F22" s="9">
        <v>68630</v>
      </c>
      <c r="G22" s="9">
        <v>7475.75</v>
      </c>
      <c r="H22" s="7">
        <v>0</v>
      </c>
      <c r="I22" s="7">
        <v>224.25</v>
      </c>
      <c r="J22" s="10">
        <v>7700</v>
      </c>
      <c r="K22" s="11">
        <v>7700</v>
      </c>
      <c r="L22" s="7" t="s">
        <v>14</v>
      </c>
    </row>
    <row r="23" spans="1:12" x14ac:dyDescent="0.25">
      <c r="A23" s="13">
        <v>15</v>
      </c>
      <c r="B23" s="13">
        <v>14095</v>
      </c>
      <c r="C23" s="13" t="s">
        <v>115</v>
      </c>
      <c r="D23" s="7" t="s">
        <v>116</v>
      </c>
      <c r="E23" t="s">
        <v>114</v>
      </c>
      <c r="F23" s="11">
        <v>55186.98</v>
      </c>
      <c r="G23" s="11">
        <v>7825.24</v>
      </c>
      <c r="H23" s="7">
        <v>0</v>
      </c>
      <c r="I23" s="7">
        <v>234.76</v>
      </c>
      <c r="J23" s="11">
        <v>8060</v>
      </c>
      <c r="K23" s="11">
        <v>8060</v>
      </c>
      <c r="L23" s="14" t="s">
        <v>114</v>
      </c>
    </row>
    <row r="24" spans="1:12" x14ac:dyDescent="0.25">
      <c r="A24" s="13">
        <v>15</v>
      </c>
      <c r="B24" s="13">
        <v>14102</v>
      </c>
      <c r="C24" s="13" t="s">
        <v>103</v>
      </c>
      <c r="D24" s="7" t="s">
        <v>104</v>
      </c>
      <c r="E24" t="s">
        <v>99</v>
      </c>
      <c r="F24" s="11">
        <v>87211.59</v>
      </c>
      <c r="G24" s="11">
        <v>11568.83</v>
      </c>
      <c r="H24" s="7">
        <v>0</v>
      </c>
      <c r="I24" s="7">
        <v>347.17</v>
      </c>
      <c r="J24" s="11">
        <v>11916</v>
      </c>
      <c r="K24" s="11">
        <v>11916</v>
      </c>
      <c r="L24" s="14" t="s">
        <v>99</v>
      </c>
    </row>
    <row r="25" spans="1:12" x14ac:dyDescent="0.25">
      <c r="A25" s="13">
        <v>16</v>
      </c>
      <c r="B25" s="13">
        <v>14106</v>
      </c>
      <c r="C25" s="13" t="s">
        <v>105</v>
      </c>
      <c r="D25" s="7" t="s">
        <v>106</v>
      </c>
      <c r="E25" t="s">
        <v>99</v>
      </c>
      <c r="F25" s="11">
        <v>66091.97</v>
      </c>
      <c r="G25" s="11">
        <v>6967.93</v>
      </c>
      <c r="H25" s="7">
        <v>0</v>
      </c>
      <c r="I25" s="7">
        <v>209.07</v>
      </c>
      <c r="J25" s="11">
        <v>7177</v>
      </c>
      <c r="K25" s="11">
        <v>7177</v>
      </c>
      <c r="L25" s="14" t="s">
        <v>99</v>
      </c>
    </row>
    <row r="26" spans="1:12" x14ac:dyDescent="0.25">
      <c r="A26" s="6">
        <v>18</v>
      </c>
      <c r="B26" s="6">
        <v>14134</v>
      </c>
      <c r="C26" s="6" t="s">
        <v>47</v>
      </c>
      <c r="D26" s="7" t="s">
        <v>48</v>
      </c>
      <c r="E26" s="8">
        <v>42854</v>
      </c>
      <c r="F26" s="9">
        <v>66091.67</v>
      </c>
      <c r="G26" s="9">
        <v>6967.88</v>
      </c>
      <c r="H26" s="7">
        <v>0</v>
      </c>
      <c r="I26" s="7">
        <v>209.12</v>
      </c>
      <c r="J26" s="10">
        <v>7177</v>
      </c>
      <c r="K26" s="11">
        <v>7177</v>
      </c>
      <c r="L26" s="7" t="s">
        <v>14</v>
      </c>
    </row>
    <row r="27" spans="1:12" x14ac:dyDescent="0.25">
      <c r="A27" s="13">
        <v>18</v>
      </c>
      <c r="B27" s="13">
        <v>14141</v>
      </c>
      <c r="C27" s="13" t="s">
        <v>107</v>
      </c>
      <c r="D27" s="7" t="s">
        <v>108</v>
      </c>
      <c r="E27" t="s">
        <v>99</v>
      </c>
      <c r="F27" s="11">
        <v>77152.42</v>
      </c>
      <c r="G27" s="11">
        <v>9180.5400000000009</v>
      </c>
      <c r="H27" s="7">
        <v>0</v>
      </c>
      <c r="I27" s="7">
        <v>275.45999999999998</v>
      </c>
      <c r="J27" s="11">
        <v>9456</v>
      </c>
      <c r="K27" s="11">
        <v>9456</v>
      </c>
      <c r="L27" s="14" t="s">
        <v>99</v>
      </c>
    </row>
    <row r="28" spans="1:12" x14ac:dyDescent="0.25">
      <c r="A28" s="6">
        <v>19</v>
      </c>
      <c r="B28" s="6">
        <v>14475</v>
      </c>
      <c r="C28" s="6" t="s">
        <v>49</v>
      </c>
      <c r="D28" s="7" t="s">
        <v>50</v>
      </c>
      <c r="E28" s="8">
        <v>42854</v>
      </c>
      <c r="F28" s="9">
        <v>65686.67</v>
      </c>
      <c r="G28" s="9">
        <v>6887.37</v>
      </c>
      <c r="H28" s="7">
        <v>0</v>
      </c>
      <c r="I28" s="7">
        <v>206.63</v>
      </c>
      <c r="J28" s="10">
        <v>7094</v>
      </c>
      <c r="K28" s="11">
        <v>7094</v>
      </c>
      <c r="L28" s="7" t="s">
        <v>14</v>
      </c>
    </row>
    <row r="29" spans="1:12" x14ac:dyDescent="0.25">
      <c r="A29" s="6">
        <v>20</v>
      </c>
      <c r="B29" s="6">
        <v>15031</v>
      </c>
      <c r="C29" s="6" t="s">
        <v>51</v>
      </c>
      <c r="D29" s="7" t="s">
        <v>52</v>
      </c>
      <c r="E29" s="8">
        <v>42854</v>
      </c>
      <c r="F29" s="9">
        <v>39584.17</v>
      </c>
      <c r="G29" s="9">
        <v>1458.24</v>
      </c>
      <c r="H29" s="7">
        <v>0</v>
      </c>
      <c r="I29" s="7">
        <v>43.76</v>
      </c>
      <c r="J29" s="10">
        <v>1502</v>
      </c>
      <c r="K29" s="11">
        <v>1502</v>
      </c>
      <c r="L29" s="7" t="s">
        <v>14</v>
      </c>
    </row>
    <row r="30" spans="1:12" x14ac:dyDescent="0.25">
      <c r="A30" s="13">
        <v>21</v>
      </c>
      <c r="B30" s="13">
        <v>15473</v>
      </c>
      <c r="C30" s="13" t="s">
        <v>109</v>
      </c>
      <c r="D30" s="7" t="s">
        <v>110</v>
      </c>
      <c r="E30" t="s">
        <v>99</v>
      </c>
      <c r="F30" s="11">
        <v>84616.82</v>
      </c>
      <c r="G30" s="11">
        <v>10801.89</v>
      </c>
      <c r="H30" s="7">
        <v>0</v>
      </c>
      <c r="I30" s="7">
        <v>324.11</v>
      </c>
      <c r="J30" s="11">
        <v>11126</v>
      </c>
      <c r="K30" s="11">
        <v>11126</v>
      </c>
      <c r="L30" s="14" t="s">
        <v>99</v>
      </c>
    </row>
    <row r="31" spans="1:12" x14ac:dyDescent="0.25">
      <c r="A31" s="6">
        <v>21</v>
      </c>
      <c r="B31" s="6">
        <v>15640</v>
      </c>
      <c r="C31" s="6" t="s">
        <v>53</v>
      </c>
      <c r="D31" s="7" t="s">
        <v>54</v>
      </c>
      <c r="E31" s="8">
        <v>42854</v>
      </c>
      <c r="F31" s="9">
        <v>75266.67</v>
      </c>
      <c r="G31" s="9">
        <v>8802.89</v>
      </c>
      <c r="H31" s="7">
        <v>0</v>
      </c>
      <c r="I31" s="7">
        <v>264.11</v>
      </c>
      <c r="J31" s="10">
        <v>9067</v>
      </c>
      <c r="K31" s="11">
        <v>9067</v>
      </c>
      <c r="L31" s="7" t="s">
        <v>14</v>
      </c>
    </row>
    <row r="32" spans="1:12" x14ac:dyDescent="0.25">
      <c r="A32" s="6">
        <v>22</v>
      </c>
      <c r="B32" s="6">
        <v>15673</v>
      </c>
      <c r="C32" s="6" t="s">
        <v>55</v>
      </c>
      <c r="D32" s="7" t="s">
        <v>56</v>
      </c>
      <c r="E32" s="8">
        <v>42854</v>
      </c>
      <c r="F32" s="9">
        <v>110194.17</v>
      </c>
      <c r="G32" s="9">
        <v>18474.75</v>
      </c>
      <c r="H32" s="7">
        <v>0</v>
      </c>
      <c r="I32" s="7">
        <v>554.25</v>
      </c>
      <c r="J32" s="10">
        <v>19029</v>
      </c>
      <c r="K32" s="11">
        <v>19029</v>
      </c>
      <c r="L32" s="7" t="s">
        <v>14</v>
      </c>
    </row>
    <row r="33" spans="1:12" x14ac:dyDescent="0.25">
      <c r="A33" s="6">
        <v>38</v>
      </c>
      <c r="B33" s="6">
        <v>15709</v>
      </c>
      <c r="C33" s="6" t="s">
        <v>87</v>
      </c>
      <c r="D33" s="7" t="s">
        <v>88</v>
      </c>
      <c r="E33" s="79" t="s">
        <v>89</v>
      </c>
      <c r="F33" s="9">
        <v>628512</v>
      </c>
      <c r="G33" s="10">
        <v>36578</v>
      </c>
      <c r="H33" s="7">
        <v>0</v>
      </c>
      <c r="I33" s="7">
        <v>0</v>
      </c>
      <c r="J33" s="10">
        <v>36578</v>
      </c>
      <c r="K33" s="11">
        <v>36578</v>
      </c>
      <c r="L33" s="7"/>
    </row>
    <row r="34" spans="1:12" x14ac:dyDescent="0.25">
      <c r="A34" s="6">
        <v>23</v>
      </c>
      <c r="B34" s="6">
        <v>15716</v>
      </c>
      <c r="C34" s="6" t="s">
        <v>57</v>
      </c>
      <c r="D34" s="7" t="s">
        <v>58</v>
      </c>
      <c r="E34" s="8">
        <v>42854</v>
      </c>
      <c r="F34" s="9">
        <v>63004.17</v>
      </c>
      <c r="G34" s="9">
        <v>6350.51</v>
      </c>
      <c r="H34" s="7">
        <v>0</v>
      </c>
      <c r="I34" s="7">
        <v>190.49</v>
      </c>
      <c r="J34" s="10">
        <v>6541</v>
      </c>
      <c r="K34" s="11">
        <v>6541</v>
      </c>
      <c r="L34" s="7" t="s">
        <v>14</v>
      </c>
    </row>
    <row r="35" spans="1:12" x14ac:dyDescent="0.25">
      <c r="A35" s="6">
        <v>24</v>
      </c>
      <c r="B35" s="6">
        <v>15716</v>
      </c>
      <c r="C35" s="6" t="s">
        <v>95</v>
      </c>
      <c r="D35" s="7" t="s">
        <v>58</v>
      </c>
      <c r="E35" s="8">
        <v>42885</v>
      </c>
      <c r="F35" s="9">
        <v>62963.26</v>
      </c>
      <c r="G35" s="9">
        <v>6342.63</v>
      </c>
      <c r="H35" s="7">
        <v>0</v>
      </c>
      <c r="I35" s="7">
        <v>190.37</v>
      </c>
      <c r="J35" s="10">
        <v>6533</v>
      </c>
      <c r="K35" s="11">
        <v>6533</v>
      </c>
      <c r="L35" s="7" t="s">
        <v>90</v>
      </c>
    </row>
    <row r="36" spans="1:12" x14ac:dyDescent="0.25">
      <c r="A36" s="6">
        <v>24</v>
      </c>
      <c r="B36" s="6">
        <v>21597</v>
      </c>
      <c r="C36" s="6" t="s">
        <v>59</v>
      </c>
      <c r="D36" s="7" t="s">
        <v>60</v>
      </c>
      <c r="E36" s="8">
        <v>42854</v>
      </c>
      <c r="F36" s="9">
        <v>43747.5</v>
      </c>
      <c r="G36" s="9">
        <v>2499.9899999999998</v>
      </c>
      <c r="H36" s="7">
        <v>0</v>
      </c>
      <c r="I36" s="7">
        <v>75.010000000000005</v>
      </c>
      <c r="J36" s="10">
        <v>2575</v>
      </c>
      <c r="K36" s="11">
        <v>2575</v>
      </c>
      <c r="L36" s="7" t="s">
        <v>14</v>
      </c>
    </row>
    <row r="37" spans="1:12" x14ac:dyDescent="0.25">
      <c r="A37" s="13">
        <v>25</v>
      </c>
      <c r="B37" s="13">
        <v>23353</v>
      </c>
      <c r="C37" s="13" t="s">
        <v>111</v>
      </c>
      <c r="D37" s="7" t="s">
        <v>112</v>
      </c>
      <c r="E37" t="s">
        <v>99</v>
      </c>
      <c r="F37" s="11">
        <v>30053.82</v>
      </c>
      <c r="G37" s="7">
        <v>505.87</v>
      </c>
      <c r="H37" s="7">
        <v>0</v>
      </c>
      <c r="I37" s="7">
        <v>15.13</v>
      </c>
      <c r="J37" s="7">
        <v>521</v>
      </c>
      <c r="K37" s="7">
        <v>521</v>
      </c>
      <c r="L37" s="14" t="s">
        <v>99</v>
      </c>
    </row>
    <row r="38" spans="1:12" x14ac:dyDescent="0.25">
      <c r="A38" s="6">
        <v>25</v>
      </c>
      <c r="B38" s="6">
        <v>23416</v>
      </c>
      <c r="C38" s="6" t="s">
        <v>61</v>
      </c>
      <c r="D38" s="7" t="s">
        <v>62</v>
      </c>
      <c r="E38" s="8">
        <v>42854</v>
      </c>
      <c r="F38" s="9">
        <v>29880.83</v>
      </c>
      <c r="G38" s="9">
        <v>488.36</v>
      </c>
      <c r="H38" s="7">
        <v>0</v>
      </c>
      <c r="I38" s="7">
        <v>14.64</v>
      </c>
      <c r="J38" s="12">
        <v>503</v>
      </c>
      <c r="K38" s="7">
        <v>503</v>
      </c>
      <c r="L38" s="7" t="s">
        <v>14</v>
      </c>
    </row>
    <row r="39" spans="1:12" x14ac:dyDescent="0.25">
      <c r="A39" s="6">
        <v>26</v>
      </c>
      <c r="B39" s="6">
        <v>23429</v>
      </c>
      <c r="C39" s="6" t="s">
        <v>63</v>
      </c>
      <c r="D39" s="7" t="s">
        <v>64</v>
      </c>
      <c r="E39" s="42">
        <v>42854</v>
      </c>
      <c r="F39" s="9">
        <v>26777.5</v>
      </c>
      <c r="G39" s="9">
        <v>177.63</v>
      </c>
      <c r="H39" s="7">
        <v>0</v>
      </c>
      <c r="I39" s="7">
        <v>5.37</v>
      </c>
      <c r="J39" s="12">
        <v>183</v>
      </c>
      <c r="K39" s="7">
        <v>183</v>
      </c>
      <c r="L39" s="7" t="s">
        <v>14</v>
      </c>
    </row>
    <row r="40" spans="1:12" x14ac:dyDescent="0.25">
      <c r="A40" s="6">
        <v>27</v>
      </c>
      <c r="B40" s="6">
        <v>23828</v>
      </c>
      <c r="C40" s="6" t="s">
        <v>65</v>
      </c>
      <c r="D40" s="7" t="s">
        <v>66</v>
      </c>
      <c r="E40" s="8">
        <v>42854</v>
      </c>
      <c r="F40" s="9">
        <v>26399.17</v>
      </c>
      <c r="G40" s="9">
        <v>139.75</v>
      </c>
      <c r="H40" s="7">
        <v>0</v>
      </c>
      <c r="I40" s="7">
        <v>4.25</v>
      </c>
      <c r="J40" s="12">
        <v>144</v>
      </c>
      <c r="K40" s="7">
        <v>144</v>
      </c>
      <c r="L40" s="7" t="s">
        <v>14</v>
      </c>
    </row>
    <row r="41" spans="1:12" x14ac:dyDescent="0.25">
      <c r="A41" s="6">
        <v>28</v>
      </c>
      <c r="B41" s="6">
        <v>23990</v>
      </c>
      <c r="C41" s="6" t="s">
        <v>67</v>
      </c>
      <c r="D41" s="7" t="s">
        <v>68</v>
      </c>
      <c r="E41" s="8">
        <v>42854</v>
      </c>
      <c r="F41" s="9">
        <v>50987.5</v>
      </c>
      <c r="G41" s="9">
        <v>3947.62</v>
      </c>
      <c r="H41" s="7">
        <v>0</v>
      </c>
      <c r="I41" s="7">
        <v>118.38</v>
      </c>
      <c r="J41" s="10">
        <v>4066</v>
      </c>
      <c r="K41" s="11">
        <v>4066</v>
      </c>
      <c r="L41" s="7" t="s">
        <v>14</v>
      </c>
    </row>
    <row r="42" spans="1:12" x14ac:dyDescent="0.25">
      <c r="A42" s="6">
        <v>29</v>
      </c>
      <c r="B42" s="6">
        <v>23991</v>
      </c>
      <c r="C42" s="6" t="s">
        <v>69</v>
      </c>
      <c r="D42" s="7" t="s">
        <v>70</v>
      </c>
      <c r="E42" s="8">
        <v>42854</v>
      </c>
      <c r="F42" s="9">
        <v>49487.5</v>
      </c>
      <c r="G42" s="9">
        <v>3647.62</v>
      </c>
      <c r="H42" s="7">
        <v>0</v>
      </c>
      <c r="I42" s="7">
        <v>109.38</v>
      </c>
      <c r="J42" s="10">
        <v>3757</v>
      </c>
      <c r="K42" s="11">
        <v>3757</v>
      </c>
      <c r="L42" s="7" t="s">
        <v>14</v>
      </c>
    </row>
    <row r="43" spans="1:12" x14ac:dyDescent="0.25">
      <c r="A43" s="6">
        <v>30</v>
      </c>
      <c r="B43" s="6">
        <v>23992</v>
      </c>
      <c r="C43" s="6" t="s">
        <v>71</v>
      </c>
      <c r="D43" s="7" t="s">
        <v>72</v>
      </c>
      <c r="E43" s="8">
        <v>42854</v>
      </c>
      <c r="F43" s="9">
        <v>28143.33</v>
      </c>
      <c r="G43" s="9">
        <v>314.61</v>
      </c>
      <c r="H43" s="7">
        <v>0</v>
      </c>
      <c r="I43" s="7">
        <v>9.39</v>
      </c>
      <c r="J43" s="12">
        <v>324</v>
      </c>
      <c r="K43" s="7">
        <v>324</v>
      </c>
      <c r="L43" s="7" t="s">
        <v>14</v>
      </c>
    </row>
    <row r="44" spans="1:12" x14ac:dyDescent="0.25">
      <c r="A44" s="6">
        <v>31</v>
      </c>
      <c r="B44" s="6">
        <v>24077</v>
      </c>
      <c r="C44" s="6" t="s">
        <v>73</v>
      </c>
      <c r="D44" s="7" t="s">
        <v>74</v>
      </c>
      <c r="E44" s="8">
        <v>42854</v>
      </c>
      <c r="F44" s="9">
        <v>46368.33</v>
      </c>
      <c r="G44" s="9">
        <v>3023.26</v>
      </c>
      <c r="H44" s="7">
        <v>0</v>
      </c>
      <c r="I44" s="7">
        <v>90.74</v>
      </c>
      <c r="J44" s="10">
        <v>3114</v>
      </c>
      <c r="K44" s="11">
        <v>3114</v>
      </c>
      <c r="L44" s="7" t="s">
        <v>14</v>
      </c>
    </row>
    <row r="45" spans="1:12" x14ac:dyDescent="0.25">
      <c r="A45" s="6">
        <v>32</v>
      </c>
      <c r="B45" s="6">
        <v>24121</v>
      </c>
      <c r="C45" s="6" t="s">
        <v>75</v>
      </c>
      <c r="D45" s="7" t="s">
        <v>76</v>
      </c>
      <c r="E45" s="8">
        <v>42854</v>
      </c>
      <c r="F45" s="9">
        <v>37570.83</v>
      </c>
      <c r="G45" s="9">
        <v>1257.24</v>
      </c>
      <c r="H45" s="7">
        <v>0</v>
      </c>
      <c r="I45" s="7">
        <v>37.76</v>
      </c>
      <c r="J45" s="10">
        <v>1295</v>
      </c>
      <c r="K45" s="11">
        <v>1295</v>
      </c>
      <c r="L45" s="7" t="s">
        <v>14</v>
      </c>
    </row>
    <row r="46" spans="1:12" x14ac:dyDescent="0.25">
      <c r="A46" s="6">
        <v>33</v>
      </c>
      <c r="B46" s="6">
        <v>24281</v>
      </c>
      <c r="C46" s="6" t="s">
        <v>77</v>
      </c>
      <c r="D46" s="7" t="s">
        <v>78</v>
      </c>
      <c r="E46" s="8">
        <v>42854</v>
      </c>
      <c r="F46" s="9">
        <v>45810</v>
      </c>
      <c r="G46" s="9">
        <v>2911.63</v>
      </c>
      <c r="H46" s="7">
        <v>0</v>
      </c>
      <c r="I46" s="7">
        <v>87.37</v>
      </c>
      <c r="J46" s="10">
        <v>2999</v>
      </c>
      <c r="K46" s="11">
        <v>2999</v>
      </c>
      <c r="L46" s="7" t="s">
        <v>14</v>
      </c>
    </row>
    <row r="47" spans="1:12" x14ac:dyDescent="0.25">
      <c r="A47" s="6">
        <v>34</v>
      </c>
      <c r="B47" s="6">
        <v>24387</v>
      </c>
      <c r="C47" s="6" t="s">
        <v>79</v>
      </c>
      <c r="D47" s="7" t="s">
        <v>80</v>
      </c>
      <c r="E47" s="8">
        <v>42854</v>
      </c>
      <c r="F47" s="9">
        <v>37290.83</v>
      </c>
      <c r="G47" s="9">
        <v>1229.1300000000001</v>
      </c>
      <c r="H47" s="7">
        <v>0</v>
      </c>
      <c r="I47" s="7">
        <v>36.869999999999997</v>
      </c>
      <c r="J47" s="10">
        <v>1266</v>
      </c>
      <c r="K47" s="11">
        <v>1266</v>
      </c>
      <c r="L47" s="7" t="s">
        <v>14</v>
      </c>
    </row>
    <row r="48" spans="1:12" x14ac:dyDescent="0.25">
      <c r="A48" s="6">
        <v>35</v>
      </c>
      <c r="B48" s="6">
        <v>24413</v>
      </c>
      <c r="C48" s="6" t="s">
        <v>96</v>
      </c>
      <c r="D48" s="7" t="s">
        <v>97</v>
      </c>
      <c r="E48" s="8">
        <v>42885</v>
      </c>
      <c r="F48" s="9">
        <v>27499.09</v>
      </c>
      <c r="G48" s="9">
        <v>22.33</v>
      </c>
      <c r="H48" s="7">
        <v>0</v>
      </c>
      <c r="I48" s="7">
        <v>0.67</v>
      </c>
      <c r="J48" s="12">
        <v>23</v>
      </c>
      <c r="K48" s="7">
        <v>23</v>
      </c>
      <c r="L48" s="7" t="s">
        <v>90</v>
      </c>
    </row>
    <row r="49" spans="1:12" x14ac:dyDescent="0.25">
      <c r="A49" s="6">
        <v>35</v>
      </c>
      <c r="B49" s="6">
        <v>24759</v>
      </c>
      <c r="C49" s="6" t="s">
        <v>81</v>
      </c>
      <c r="D49" s="7" t="s">
        <v>82</v>
      </c>
      <c r="E49" s="8">
        <v>42854</v>
      </c>
      <c r="F49" s="9">
        <v>42013.33</v>
      </c>
      <c r="G49" s="9">
        <v>2152.39</v>
      </c>
      <c r="H49" s="7">
        <v>0</v>
      </c>
      <c r="I49" s="7">
        <v>64.61</v>
      </c>
      <c r="J49" s="10">
        <v>2217</v>
      </c>
      <c r="K49" s="11">
        <v>2217</v>
      </c>
      <c r="L49" s="7" t="s">
        <v>14</v>
      </c>
    </row>
    <row r="50" spans="1:12" x14ac:dyDescent="0.25">
      <c r="A50" s="6">
        <v>36</v>
      </c>
      <c r="B50" s="6">
        <v>24774</v>
      </c>
      <c r="C50" s="6" t="s">
        <v>83</v>
      </c>
      <c r="D50" s="7" t="s">
        <v>84</v>
      </c>
      <c r="E50" s="8">
        <v>42854</v>
      </c>
      <c r="F50" s="9">
        <v>47886.67</v>
      </c>
      <c r="G50" s="9">
        <v>3327.22</v>
      </c>
      <c r="H50" s="7">
        <v>0</v>
      </c>
      <c r="I50" s="7">
        <v>99.78</v>
      </c>
      <c r="J50" s="10">
        <v>3427</v>
      </c>
      <c r="K50" s="11">
        <v>3427</v>
      </c>
      <c r="L50" s="7" t="s">
        <v>14</v>
      </c>
    </row>
    <row r="51" spans="1:12" x14ac:dyDescent="0.25">
      <c r="A51" s="6">
        <v>37</v>
      </c>
      <c r="B51" s="6">
        <v>25010</v>
      </c>
      <c r="C51" s="6" t="s">
        <v>85</v>
      </c>
      <c r="D51" s="7" t="s">
        <v>86</v>
      </c>
      <c r="E51" s="8">
        <v>42854</v>
      </c>
      <c r="F51" s="9">
        <v>41458.33</v>
      </c>
      <c r="G51" s="9">
        <v>1645.62</v>
      </c>
      <c r="H51" s="7">
        <v>0</v>
      </c>
      <c r="I51" s="7">
        <v>49.38</v>
      </c>
      <c r="J51" s="10">
        <v>1695</v>
      </c>
      <c r="K51" s="11">
        <v>1695</v>
      </c>
      <c r="L51" s="7" t="s">
        <v>14</v>
      </c>
    </row>
    <row r="52" spans="1:12" s="45" customFormat="1" x14ac:dyDescent="0.25">
      <c r="A52" s="13">
        <v>38</v>
      </c>
      <c r="B52" s="13">
        <v>25542</v>
      </c>
      <c r="C52" s="13" t="s">
        <v>117</v>
      </c>
      <c r="D52" s="7" t="s">
        <v>118</v>
      </c>
      <c r="E52" t="s">
        <v>114</v>
      </c>
      <c r="F52" s="11">
        <v>58711.43</v>
      </c>
      <c r="G52" s="11">
        <v>1585.43</v>
      </c>
      <c r="H52" s="7">
        <v>0</v>
      </c>
      <c r="I52" s="7">
        <v>47.57</v>
      </c>
      <c r="J52" s="11">
        <v>1633</v>
      </c>
      <c r="K52" s="11">
        <v>1633</v>
      </c>
      <c r="L52" s="14" t="s">
        <v>114</v>
      </c>
    </row>
    <row r="53" spans="1:12" x14ac:dyDescent="0.25">
      <c r="A53" s="7"/>
      <c r="B53" s="7"/>
      <c r="C53" s="7"/>
      <c r="D53" s="7"/>
      <c r="F53" s="7"/>
      <c r="G53" s="7"/>
      <c r="H53" s="7"/>
      <c r="I53" s="7"/>
      <c r="J53" s="7"/>
      <c r="K53" s="7"/>
      <c r="L53" s="7"/>
    </row>
  </sheetData>
  <autoFilter ref="A1:M53" xr:uid="{00000000-0009-0000-0000-000001000000}">
    <sortState ref="A2:L53">
      <sortCondition ref="B1:B53"/>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F53"/>
  <sheetViews>
    <sheetView workbookViewId="0">
      <selection sqref="A1:E2 A5:E5 A7:E7 A9:E9 A13:E13 A16:E16 A23:E23 A28:E28 A39:E39 A53:E53"/>
    </sheetView>
  </sheetViews>
  <sheetFormatPr defaultRowHeight="15" x14ac:dyDescent="0.25"/>
  <cols>
    <col min="1" max="1" width="4.140625" bestFit="1" customWidth="1"/>
    <col min="2" max="2" width="10.5703125" bestFit="1" customWidth="1"/>
    <col min="3" max="3" width="20.28515625" bestFit="1" customWidth="1"/>
    <col min="4" max="4" width="20.28515625" customWidth="1"/>
    <col min="5" max="5" width="31.85546875" bestFit="1" customWidth="1"/>
  </cols>
  <sheetData>
    <row r="1" spans="1:6" ht="31.5" x14ac:dyDescent="0.25">
      <c r="A1" s="1" t="s">
        <v>0</v>
      </c>
      <c r="B1" s="2" t="s">
        <v>1</v>
      </c>
      <c r="C1" s="3" t="s">
        <v>2</v>
      </c>
      <c r="D1" s="3"/>
      <c r="E1" s="1" t="s">
        <v>3</v>
      </c>
    </row>
    <row r="2" spans="1:6" s="52" customFormat="1" x14ac:dyDescent="0.25">
      <c r="A2" s="47">
        <v>1</v>
      </c>
      <c r="B2" s="47">
        <v>10368</v>
      </c>
      <c r="C2" s="47" t="s">
        <v>12</v>
      </c>
      <c r="D2" s="47"/>
      <c r="E2" s="48" t="s">
        <v>13</v>
      </c>
      <c r="F2" s="52" t="e">
        <f>VLOOKUP(B2,Sheet5!$C$2:$C$89,1,FALSE)</f>
        <v>#N/A</v>
      </c>
    </row>
    <row r="3" spans="1:6" hidden="1" x14ac:dyDescent="0.25">
      <c r="A3" s="6">
        <v>2</v>
      </c>
      <c r="B3" s="6">
        <v>14005</v>
      </c>
      <c r="C3" s="6" t="s">
        <v>15</v>
      </c>
      <c r="D3" s="6"/>
      <c r="E3" s="7" t="s">
        <v>16</v>
      </c>
      <c r="F3" s="52">
        <f>VLOOKUP(B3,Sheet5!$C$2:$C$89,1,FALSE)</f>
        <v>14005</v>
      </c>
    </row>
    <row r="4" spans="1:6" hidden="1" x14ac:dyDescent="0.25">
      <c r="A4" s="6">
        <v>3</v>
      </c>
      <c r="B4" s="6">
        <v>14009</v>
      </c>
      <c r="C4" s="6" t="s">
        <v>17</v>
      </c>
      <c r="D4" s="6"/>
      <c r="E4" s="7" t="s">
        <v>18</v>
      </c>
      <c r="F4" s="52">
        <f>VLOOKUP(B4,Sheet5!$C$2:$C$89,1,FALSE)</f>
        <v>14009</v>
      </c>
    </row>
    <row r="5" spans="1:6" x14ac:dyDescent="0.25">
      <c r="A5" s="6">
        <v>4</v>
      </c>
      <c r="B5" s="6">
        <v>14011</v>
      </c>
      <c r="C5" s="6" t="s">
        <v>19</v>
      </c>
      <c r="D5" s="6"/>
      <c r="E5" s="7" t="s">
        <v>20</v>
      </c>
      <c r="F5" s="52" t="e">
        <f>VLOOKUP(B5,Sheet5!$C$2:$C$89,1,FALSE)</f>
        <v>#N/A</v>
      </c>
    </row>
    <row r="6" spans="1:6" hidden="1" x14ac:dyDescent="0.25">
      <c r="A6" s="6">
        <v>5</v>
      </c>
      <c r="B6" s="6">
        <v>14013</v>
      </c>
      <c r="C6" s="6" t="s">
        <v>21</v>
      </c>
      <c r="D6" s="6"/>
      <c r="E6" s="7" t="s">
        <v>22</v>
      </c>
      <c r="F6" s="52">
        <f>VLOOKUP(B6,Sheet5!$C$2:$C$89,1,FALSE)</f>
        <v>14013</v>
      </c>
    </row>
    <row r="7" spans="1:6" x14ac:dyDescent="0.25">
      <c r="A7" s="6">
        <v>6</v>
      </c>
      <c r="B7" s="6">
        <v>14015</v>
      </c>
      <c r="C7" s="6" t="s">
        <v>23</v>
      </c>
      <c r="D7" s="6"/>
      <c r="E7" s="7" t="s">
        <v>24</v>
      </c>
      <c r="F7" s="52" t="e">
        <f>VLOOKUP(B7,Sheet5!$C$2:$C$89,1,FALSE)</f>
        <v>#N/A</v>
      </c>
    </row>
    <row r="8" spans="1:6" hidden="1" x14ac:dyDescent="0.25">
      <c r="A8" s="6">
        <v>7</v>
      </c>
      <c r="B8" s="6">
        <v>14017</v>
      </c>
      <c r="C8" s="6" t="s">
        <v>25</v>
      </c>
      <c r="D8" s="6"/>
      <c r="E8" s="7" t="s">
        <v>26</v>
      </c>
      <c r="F8" s="52">
        <f>VLOOKUP(B8,Sheet5!$C$2:$C$89,1,FALSE)</f>
        <v>14017</v>
      </c>
    </row>
    <row r="9" spans="1:6" x14ac:dyDescent="0.25">
      <c r="A9" s="6">
        <v>8</v>
      </c>
      <c r="B9" s="6">
        <v>14033</v>
      </c>
      <c r="C9" s="6" t="s">
        <v>27</v>
      </c>
      <c r="D9" s="6"/>
      <c r="E9" s="7" t="s">
        <v>28</v>
      </c>
      <c r="F9" s="52" t="e">
        <f>VLOOKUP(B9,Sheet5!$C$2:$C$89,1,FALSE)</f>
        <v>#N/A</v>
      </c>
    </row>
    <row r="10" spans="1:6" hidden="1" x14ac:dyDescent="0.25">
      <c r="A10" s="6">
        <v>9</v>
      </c>
      <c r="B10" s="6">
        <v>14035</v>
      </c>
      <c r="C10" s="6" t="s">
        <v>29</v>
      </c>
      <c r="D10" s="6"/>
      <c r="E10" s="7" t="s">
        <v>30</v>
      </c>
      <c r="F10" s="52">
        <f>VLOOKUP(B10,Sheet5!$C$2:$C$89,1,FALSE)</f>
        <v>14035</v>
      </c>
    </row>
    <row r="11" spans="1:6" hidden="1" x14ac:dyDescent="0.25">
      <c r="A11" s="6">
        <v>10</v>
      </c>
      <c r="B11" s="6">
        <v>14037</v>
      </c>
      <c r="C11" s="6" t="s">
        <v>31</v>
      </c>
      <c r="D11" s="6"/>
      <c r="E11" s="7" t="s">
        <v>32</v>
      </c>
      <c r="F11" s="52">
        <f>VLOOKUP(B11,Sheet5!$C$2:$C$89,1,FALSE)</f>
        <v>14037</v>
      </c>
    </row>
    <row r="12" spans="1:6" hidden="1" x14ac:dyDescent="0.25">
      <c r="A12" s="6">
        <v>11</v>
      </c>
      <c r="B12" s="6">
        <v>14050</v>
      </c>
      <c r="C12" s="6" t="s">
        <v>33</v>
      </c>
      <c r="D12" s="6"/>
      <c r="E12" s="7" t="s">
        <v>34</v>
      </c>
      <c r="F12" s="52">
        <f>VLOOKUP(B12,Sheet5!$C$2:$C$89,1,FALSE)</f>
        <v>14050</v>
      </c>
    </row>
    <row r="13" spans="1:6" x14ac:dyDescent="0.25">
      <c r="A13" s="6">
        <v>12</v>
      </c>
      <c r="B13" s="6">
        <v>14057</v>
      </c>
      <c r="C13" s="6" t="s">
        <v>35</v>
      </c>
      <c r="D13" s="6"/>
      <c r="E13" s="7" t="s">
        <v>36</v>
      </c>
      <c r="F13" s="52" t="e">
        <f>VLOOKUP(B13,Sheet5!$C$2:$C$89,1,FALSE)</f>
        <v>#N/A</v>
      </c>
    </row>
    <row r="14" spans="1:6" hidden="1" x14ac:dyDescent="0.25">
      <c r="A14" s="6">
        <v>13</v>
      </c>
      <c r="B14" s="6">
        <v>14067</v>
      </c>
      <c r="C14" s="6" t="s">
        <v>37</v>
      </c>
      <c r="D14" s="6"/>
      <c r="E14" s="7" t="s">
        <v>38</v>
      </c>
      <c r="F14" s="52">
        <f>VLOOKUP(B14,Sheet5!$C$2:$C$89,1,FALSE)</f>
        <v>14067</v>
      </c>
    </row>
    <row r="15" spans="1:6" hidden="1" x14ac:dyDescent="0.25">
      <c r="A15" s="6">
        <v>14</v>
      </c>
      <c r="B15" s="6">
        <v>14073</v>
      </c>
      <c r="C15" s="6" t="s">
        <v>39</v>
      </c>
      <c r="D15" s="6"/>
      <c r="E15" s="7" t="s">
        <v>40</v>
      </c>
      <c r="F15" s="52">
        <f>VLOOKUP(B15,Sheet5!$C$2:$C$89,1,FALSE)</f>
        <v>14073</v>
      </c>
    </row>
    <row r="16" spans="1:6" x14ac:dyDescent="0.25">
      <c r="A16" s="6">
        <v>15</v>
      </c>
      <c r="B16" s="6">
        <v>14074</v>
      </c>
      <c r="C16" s="6" t="s">
        <v>41</v>
      </c>
      <c r="D16" s="6"/>
      <c r="E16" s="7" t="s">
        <v>42</v>
      </c>
      <c r="F16" s="52" t="e">
        <f>VLOOKUP(B16,Sheet5!$C$2:$C$89,1,FALSE)</f>
        <v>#N/A</v>
      </c>
    </row>
    <row r="17" spans="1:6" hidden="1" x14ac:dyDescent="0.25">
      <c r="A17" s="6">
        <v>16</v>
      </c>
      <c r="B17" s="6">
        <v>14085</v>
      </c>
      <c r="C17" s="6" t="s">
        <v>43</v>
      </c>
      <c r="D17" s="6"/>
      <c r="E17" s="7" t="s">
        <v>44</v>
      </c>
      <c r="F17" s="52">
        <f>VLOOKUP(B17,Sheet5!$C$2:$C$89,1,FALSE)</f>
        <v>14085</v>
      </c>
    </row>
    <row r="18" spans="1:6" hidden="1" x14ac:dyDescent="0.25">
      <c r="A18" s="6">
        <v>17</v>
      </c>
      <c r="B18" s="6">
        <v>14092</v>
      </c>
      <c r="C18" s="6" t="s">
        <v>45</v>
      </c>
      <c r="D18" s="6"/>
      <c r="E18" s="7" t="s">
        <v>46</v>
      </c>
      <c r="F18" s="52">
        <f>VLOOKUP(B18,Sheet5!$C$2:$C$89,1,FALSE)</f>
        <v>14092</v>
      </c>
    </row>
    <row r="19" spans="1:6" hidden="1" x14ac:dyDescent="0.25">
      <c r="A19" s="6">
        <v>18</v>
      </c>
      <c r="B19" s="6">
        <v>14134</v>
      </c>
      <c r="C19" s="6" t="s">
        <v>47</v>
      </c>
      <c r="D19" s="6"/>
      <c r="E19" s="7" t="s">
        <v>48</v>
      </c>
      <c r="F19" s="52">
        <f>VLOOKUP(B19,Sheet5!$C$2:$C$89,1,FALSE)</f>
        <v>14134</v>
      </c>
    </row>
    <row r="20" spans="1:6" hidden="1" x14ac:dyDescent="0.25">
      <c r="A20" s="6">
        <v>19</v>
      </c>
      <c r="B20" s="6">
        <v>14475</v>
      </c>
      <c r="C20" s="6" t="s">
        <v>49</v>
      </c>
      <c r="D20" s="6"/>
      <c r="E20" s="7" t="s">
        <v>50</v>
      </c>
      <c r="F20" s="52">
        <f>VLOOKUP(B20,Sheet5!$C$2:$C$89,1,FALSE)</f>
        <v>14475</v>
      </c>
    </row>
    <row r="21" spans="1:6" hidden="1" x14ac:dyDescent="0.25">
      <c r="A21" s="6">
        <v>20</v>
      </c>
      <c r="B21" s="6">
        <v>15031</v>
      </c>
      <c r="C21" s="6" t="s">
        <v>51</v>
      </c>
      <c r="D21" s="6"/>
      <c r="E21" s="7" t="s">
        <v>52</v>
      </c>
      <c r="F21" s="52">
        <f>VLOOKUP(B21,Sheet5!$C$2:$C$89,1,FALSE)</f>
        <v>15031</v>
      </c>
    </row>
    <row r="22" spans="1:6" hidden="1" x14ac:dyDescent="0.25">
      <c r="A22" s="6">
        <v>21</v>
      </c>
      <c r="B22" s="6">
        <v>15640</v>
      </c>
      <c r="C22" s="6" t="s">
        <v>53</v>
      </c>
      <c r="D22" s="6"/>
      <c r="E22" s="7" t="s">
        <v>54</v>
      </c>
      <c r="F22" s="52">
        <f>VLOOKUP(B22,Sheet5!$C$2:$C$89,1,FALSE)</f>
        <v>15640</v>
      </c>
    </row>
    <row r="23" spans="1:6" x14ac:dyDescent="0.25">
      <c r="A23" s="6">
        <v>22</v>
      </c>
      <c r="B23" s="6">
        <v>15673</v>
      </c>
      <c r="C23" s="6" t="s">
        <v>55</v>
      </c>
      <c r="D23" s="6"/>
      <c r="E23" s="7" t="s">
        <v>56</v>
      </c>
      <c r="F23" s="52" t="e">
        <f>VLOOKUP(B23,Sheet5!$C$2:$C$89,1,FALSE)</f>
        <v>#N/A</v>
      </c>
    </row>
    <row r="24" spans="1:6" hidden="1" x14ac:dyDescent="0.25">
      <c r="A24" s="6">
        <v>23</v>
      </c>
      <c r="B24" s="6">
        <v>15716</v>
      </c>
      <c r="C24" s="6" t="s">
        <v>57</v>
      </c>
      <c r="D24" s="6"/>
      <c r="E24" s="7" t="s">
        <v>58</v>
      </c>
      <c r="F24" s="52">
        <f>VLOOKUP(B24,Sheet5!$C$2:$C$89,1,FALSE)</f>
        <v>15716</v>
      </c>
    </row>
    <row r="25" spans="1:6" hidden="1" x14ac:dyDescent="0.25">
      <c r="A25" s="6">
        <v>24</v>
      </c>
      <c r="B25" s="6">
        <v>21597</v>
      </c>
      <c r="C25" s="6" t="s">
        <v>59</v>
      </c>
      <c r="D25" s="6"/>
      <c r="E25" s="7" t="s">
        <v>60</v>
      </c>
      <c r="F25" s="52">
        <f>VLOOKUP(B25,Sheet5!$C$2:$C$89,1,FALSE)</f>
        <v>21597</v>
      </c>
    </row>
    <row r="26" spans="1:6" hidden="1" x14ac:dyDescent="0.25">
      <c r="A26" s="6">
        <v>25</v>
      </c>
      <c r="B26" s="6">
        <v>23416</v>
      </c>
      <c r="C26" s="6" t="s">
        <v>61</v>
      </c>
      <c r="D26" s="6"/>
      <c r="E26" s="7" t="s">
        <v>62</v>
      </c>
      <c r="F26" s="52">
        <f>VLOOKUP(B26,Sheet5!$C$2:$C$89,1,FALSE)</f>
        <v>23416</v>
      </c>
    </row>
    <row r="27" spans="1:6" hidden="1" x14ac:dyDescent="0.25">
      <c r="A27" s="6">
        <v>26</v>
      </c>
      <c r="B27" s="6">
        <v>23429</v>
      </c>
      <c r="C27" s="6" t="s">
        <v>63</v>
      </c>
      <c r="D27" s="6"/>
      <c r="E27" s="7" t="s">
        <v>64</v>
      </c>
      <c r="F27" s="52">
        <f>VLOOKUP(B27,Sheet5!$C$2:$C$89,1,FALSE)</f>
        <v>23429</v>
      </c>
    </row>
    <row r="28" spans="1:6" x14ac:dyDescent="0.25">
      <c r="A28" s="6">
        <v>27</v>
      </c>
      <c r="B28" s="6">
        <v>23828</v>
      </c>
      <c r="C28" s="6" t="s">
        <v>65</v>
      </c>
      <c r="D28" s="6"/>
      <c r="E28" s="7" t="s">
        <v>66</v>
      </c>
      <c r="F28" s="52" t="e">
        <f>VLOOKUP(B28,Sheet5!$C$2:$C$89,1,FALSE)</f>
        <v>#N/A</v>
      </c>
    </row>
    <row r="29" spans="1:6" hidden="1" x14ac:dyDescent="0.25">
      <c r="A29" s="6">
        <v>28</v>
      </c>
      <c r="B29" s="6">
        <v>23990</v>
      </c>
      <c r="C29" s="6" t="s">
        <v>67</v>
      </c>
      <c r="D29" s="6"/>
      <c r="E29" s="7" t="s">
        <v>68</v>
      </c>
      <c r="F29" s="52">
        <f>VLOOKUP(B29,Sheet5!$C$2:$C$89,1,FALSE)</f>
        <v>23990</v>
      </c>
    </row>
    <row r="30" spans="1:6" hidden="1" x14ac:dyDescent="0.25">
      <c r="A30" s="6">
        <v>29</v>
      </c>
      <c r="B30" s="6">
        <v>23991</v>
      </c>
      <c r="C30" s="6" t="s">
        <v>69</v>
      </c>
      <c r="D30" s="6"/>
      <c r="E30" s="7" t="s">
        <v>70</v>
      </c>
      <c r="F30" s="52">
        <f>VLOOKUP(B30,Sheet5!$C$2:$C$89,1,FALSE)</f>
        <v>23991</v>
      </c>
    </row>
    <row r="31" spans="1:6" hidden="1" x14ac:dyDescent="0.25">
      <c r="A31" s="6">
        <v>30</v>
      </c>
      <c r="B31" s="6">
        <v>23992</v>
      </c>
      <c r="C31" s="6" t="s">
        <v>71</v>
      </c>
      <c r="D31" s="6"/>
      <c r="E31" s="7" t="s">
        <v>72</v>
      </c>
      <c r="F31" s="52">
        <f>VLOOKUP(B31,Sheet5!$C$2:$C$89,1,FALSE)</f>
        <v>23992</v>
      </c>
    </row>
    <row r="32" spans="1:6" hidden="1" x14ac:dyDescent="0.25">
      <c r="A32" s="6">
        <v>31</v>
      </c>
      <c r="B32" s="6">
        <v>24077</v>
      </c>
      <c r="C32" s="6" t="s">
        <v>73</v>
      </c>
      <c r="D32" s="6"/>
      <c r="E32" s="7" t="s">
        <v>74</v>
      </c>
      <c r="F32" s="52">
        <f>VLOOKUP(B32,Sheet5!$C$2:$C$89,1,FALSE)</f>
        <v>24077</v>
      </c>
    </row>
    <row r="33" spans="1:6" hidden="1" x14ac:dyDescent="0.25">
      <c r="A33" s="6">
        <v>32</v>
      </c>
      <c r="B33" s="6">
        <v>24121</v>
      </c>
      <c r="C33" s="6" t="s">
        <v>75</v>
      </c>
      <c r="D33" s="6"/>
      <c r="E33" s="7" t="s">
        <v>76</v>
      </c>
      <c r="F33" s="52">
        <f>VLOOKUP(B33,Sheet5!$C$2:$C$89,1,FALSE)</f>
        <v>24121</v>
      </c>
    </row>
    <row r="34" spans="1:6" hidden="1" x14ac:dyDescent="0.25">
      <c r="A34" s="6">
        <v>33</v>
      </c>
      <c r="B34" s="6">
        <v>24281</v>
      </c>
      <c r="C34" s="6" t="s">
        <v>77</v>
      </c>
      <c r="D34" s="6"/>
      <c r="E34" s="7" t="s">
        <v>78</v>
      </c>
      <c r="F34" s="52">
        <f>VLOOKUP(B34,Sheet5!$C$2:$C$89,1,FALSE)</f>
        <v>24281</v>
      </c>
    </row>
    <row r="35" spans="1:6" hidden="1" x14ac:dyDescent="0.25">
      <c r="A35" s="6">
        <v>34</v>
      </c>
      <c r="B35" s="6">
        <v>24387</v>
      </c>
      <c r="C35" s="6" t="s">
        <v>79</v>
      </c>
      <c r="D35" s="6"/>
      <c r="E35" s="7" t="s">
        <v>80</v>
      </c>
      <c r="F35" s="52">
        <f>VLOOKUP(B35,Sheet5!$C$2:$C$89,1,FALSE)</f>
        <v>24387</v>
      </c>
    </row>
    <row r="36" spans="1:6" hidden="1" x14ac:dyDescent="0.25">
      <c r="A36" s="6">
        <v>35</v>
      </c>
      <c r="B36" s="6">
        <v>24759</v>
      </c>
      <c r="C36" s="6" t="s">
        <v>81</v>
      </c>
      <c r="D36" s="6"/>
      <c r="E36" s="7" t="s">
        <v>82</v>
      </c>
      <c r="F36" s="52">
        <f>VLOOKUP(B36,Sheet5!$C$2:$C$89,1,FALSE)</f>
        <v>24759</v>
      </c>
    </row>
    <row r="37" spans="1:6" hidden="1" x14ac:dyDescent="0.25">
      <c r="A37" s="6">
        <v>36</v>
      </c>
      <c r="B37" s="6">
        <v>24774</v>
      </c>
      <c r="C37" s="6" t="s">
        <v>83</v>
      </c>
      <c r="D37" s="6"/>
      <c r="E37" s="7" t="s">
        <v>84</v>
      </c>
      <c r="F37" s="52">
        <f>VLOOKUP(B37,Sheet5!$C$2:$C$89,1,FALSE)</f>
        <v>24774</v>
      </c>
    </row>
    <row r="38" spans="1:6" hidden="1" x14ac:dyDescent="0.25">
      <c r="A38" s="6">
        <v>37</v>
      </c>
      <c r="B38" s="6">
        <v>25010</v>
      </c>
      <c r="C38" s="6" t="s">
        <v>85</v>
      </c>
      <c r="D38" s="6"/>
      <c r="E38" s="7" t="s">
        <v>86</v>
      </c>
      <c r="F38" s="52">
        <f>VLOOKUP(B38,Sheet5!$C$2:$C$89,1,FALSE)</f>
        <v>25010</v>
      </c>
    </row>
    <row r="39" spans="1:6" x14ac:dyDescent="0.25">
      <c r="A39" s="6">
        <v>38</v>
      </c>
      <c r="B39" s="6">
        <v>15709</v>
      </c>
      <c r="C39" s="6" t="s">
        <v>87</v>
      </c>
      <c r="D39" s="6"/>
      <c r="E39" s="7" t="s">
        <v>88</v>
      </c>
      <c r="F39" s="52" t="e">
        <f>VLOOKUP(B39,Sheet5!$C$2:$C$89,1,FALSE)</f>
        <v>#N/A</v>
      </c>
    </row>
    <row r="40" spans="1:6" hidden="1" x14ac:dyDescent="0.25">
      <c r="A40" s="6">
        <v>13</v>
      </c>
      <c r="B40" s="6">
        <v>14069</v>
      </c>
      <c r="C40" s="6" t="s">
        <v>91</v>
      </c>
      <c r="D40" s="6"/>
      <c r="E40" s="7" t="s">
        <v>92</v>
      </c>
      <c r="F40" s="52">
        <f>VLOOKUP(B40,Sheet5!$C$2:$C$89,1,FALSE)</f>
        <v>14069</v>
      </c>
    </row>
    <row r="41" spans="1:6" hidden="1" x14ac:dyDescent="0.25">
      <c r="A41" s="6">
        <v>16</v>
      </c>
      <c r="B41" s="6">
        <v>14075</v>
      </c>
      <c r="C41" s="6" t="s">
        <v>93</v>
      </c>
      <c r="D41" s="6"/>
      <c r="E41" s="7" t="s">
        <v>94</v>
      </c>
      <c r="F41" s="52">
        <f>VLOOKUP(B41,Sheet5!$C$2:$C$89,1,FALSE)</f>
        <v>14075</v>
      </c>
    </row>
    <row r="42" spans="1:6" hidden="1" x14ac:dyDescent="0.25">
      <c r="A42" s="6">
        <v>24</v>
      </c>
      <c r="B42" s="6">
        <v>15716</v>
      </c>
      <c r="C42" s="6" t="s">
        <v>95</v>
      </c>
      <c r="D42" s="6"/>
      <c r="E42" s="7" t="s">
        <v>58</v>
      </c>
      <c r="F42" s="52">
        <f>VLOOKUP(B42,Sheet5!$C$2:$C$89,1,FALSE)</f>
        <v>15716</v>
      </c>
    </row>
    <row r="43" spans="1:6" hidden="1" x14ac:dyDescent="0.25">
      <c r="A43" s="6">
        <v>35</v>
      </c>
      <c r="B43" s="6">
        <v>24413</v>
      </c>
      <c r="C43" s="6" t="s">
        <v>96</v>
      </c>
      <c r="D43" s="6"/>
      <c r="E43" s="7" t="s">
        <v>97</v>
      </c>
      <c r="F43" s="52">
        <f>VLOOKUP(B43,Sheet5!$C$2:$C$89,1,FALSE)</f>
        <v>24413</v>
      </c>
    </row>
    <row r="44" spans="1:6" hidden="1" x14ac:dyDescent="0.25">
      <c r="A44" s="13">
        <v>4</v>
      </c>
      <c r="B44" s="13">
        <v>14016</v>
      </c>
      <c r="C44" s="13" t="s">
        <v>100</v>
      </c>
      <c r="D44" s="13"/>
      <c r="E44" s="7" t="s">
        <v>101</v>
      </c>
      <c r="F44" s="52">
        <f>VLOOKUP(B44,Sheet5!$C$2:$C$89,1,FALSE)</f>
        <v>14016</v>
      </c>
    </row>
    <row r="45" spans="1:6" hidden="1" x14ac:dyDescent="0.25">
      <c r="A45" s="13">
        <v>15</v>
      </c>
      <c r="B45" s="13">
        <v>14102</v>
      </c>
      <c r="C45" s="13" t="s">
        <v>103</v>
      </c>
      <c r="D45" s="13"/>
      <c r="E45" s="7" t="s">
        <v>104</v>
      </c>
      <c r="F45" s="52">
        <f>VLOOKUP(B45,Sheet5!$C$2:$C$89,1,FALSE)</f>
        <v>14102</v>
      </c>
    </row>
    <row r="46" spans="1:6" hidden="1" x14ac:dyDescent="0.25">
      <c r="A46" s="13">
        <v>16</v>
      </c>
      <c r="B46" s="13">
        <v>14106</v>
      </c>
      <c r="C46" s="13" t="s">
        <v>105</v>
      </c>
      <c r="D46" s="13"/>
      <c r="E46" s="7" t="s">
        <v>106</v>
      </c>
      <c r="F46" s="52">
        <f>VLOOKUP(B46,Sheet5!$C$2:$C$89,1,FALSE)</f>
        <v>14106</v>
      </c>
    </row>
    <row r="47" spans="1:6" hidden="1" x14ac:dyDescent="0.25">
      <c r="A47" s="13">
        <v>18</v>
      </c>
      <c r="B47" s="13">
        <v>14141</v>
      </c>
      <c r="C47" s="13" t="s">
        <v>107</v>
      </c>
      <c r="D47" s="13"/>
      <c r="E47" s="7" t="s">
        <v>108</v>
      </c>
      <c r="F47" s="52">
        <f>VLOOKUP(B47,Sheet5!$C$2:$C$89,1,FALSE)</f>
        <v>14141</v>
      </c>
    </row>
    <row r="48" spans="1:6" hidden="1" x14ac:dyDescent="0.25">
      <c r="A48" s="13">
        <v>21</v>
      </c>
      <c r="B48" s="13">
        <v>15473</v>
      </c>
      <c r="C48" s="13" t="s">
        <v>109</v>
      </c>
      <c r="D48" s="13"/>
      <c r="E48" s="7" t="s">
        <v>110</v>
      </c>
      <c r="F48" s="52">
        <f>VLOOKUP(B48,Sheet5!$C$2:$C$89,1,FALSE)</f>
        <v>15473</v>
      </c>
    </row>
    <row r="49" spans="1:6" hidden="1" x14ac:dyDescent="0.25">
      <c r="A49" s="13">
        <v>25</v>
      </c>
      <c r="B49" s="13">
        <v>23353</v>
      </c>
      <c r="C49" s="13" t="s">
        <v>111</v>
      </c>
      <c r="D49" s="13"/>
      <c r="E49" s="7" t="s">
        <v>112</v>
      </c>
      <c r="F49" s="52">
        <f>VLOOKUP(B49,Sheet5!$C$2:$C$89,1,FALSE)</f>
        <v>23353</v>
      </c>
    </row>
    <row r="50" spans="1:6" hidden="1" x14ac:dyDescent="0.25">
      <c r="A50" s="13">
        <v>15</v>
      </c>
      <c r="B50" s="13">
        <v>14095</v>
      </c>
      <c r="C50" s="13" t="s">
        <v>115</v>
      </c>
      <c r="D50" s="13"/>
      <c r="E50" s="7" t="s">
        <v>116</v>
      </c>
      <c r="F50" s="52">
        <f>VLOOKUP(B50,Sheet5!$C$2:$C$89,1,FALSE)</f>
        <v>14095</v>
      </c>
    </row>
    <row r="51" spans="1:6" hidden="1" x14ac:dyDescent="0.25">
      <c r="A51" s="13">
        <v>38</v>
      </c>
      <c r="B51" s="13">
        <v>25542</v>
      </c>
      <c r="C51" s="13" t="s">
        <v>117</v>
      </c>
      <c r="D51" s="13"/>
      <c r="E51" s="7" t="s">
        <v>118</v>
      </c>
      <c r="F51" s="52">
        <f>VLOOKUP(B51,Sheet5!$C$2:$C$89,1,FALSE)</f>
        <v>25542</v>
      </c>
    </row>
    <row r="52" spans="1:6" s="45" customFormat="1" hidden="1" x14ac:dyDescent="0.25">
      <c r="A52" s="14">
        <v>4</v>
      </c>
      <c r="B52" s="6">
        <v>14014</v>
      </c>
      <c r="C52" s="6" t="s">
        <v>121</v>
      </c>
      <c r="D52" s="6"/>
      <c r="E52" s="44" t="s">
        <v>122</v>
      </c>
      <c r="F52" s="52">
        <f>VLOOKUP(B52,Sheet5!$C$2:$C$89,1,FALSE)</f>
        <v>14014</v>
      </c>
    </row>
    <row r="53" spans="1:6" x14ac:dyDescent="0.25">
      <c r="A53" s="7"/>
      <c r="B53" s="7"/>
      <c r="C53" s="7"/>
      <c r="D53" s="7"/>
      <c r="E53" s="7"/>
    </row>
  </sheetData>
  <autoFilter ref="A1:F53" xr:uid="{D485FCE1-5B78-422A-8311-A66A0D39B0E5}">
    <filterColumn colId="5">
      <filters blank="1">
        <filter val="#N/A"/>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739AF-FD9C-48E3-B510-2AFA0DE299E8}">
  <sheetPr filterMode="1"/>
  <dimension ref="A1:A5369"/>
  <sheetViews>
    <sheetView topLeftCell="A5000" workbookViewId="0">
      <selection activeCell="A5360" activeCellId="175" sqref="A38 A101 A108 A112 A161 A224 A231 A235 A285 A348 A355 A359 A408 A471 A478 A482 A531 A594 A601 A605 A653 A716 A723 A727 A779 A842 A849 A853 A900 A963 A970 A974 A1023 A1086 A1093 A1097 A1145 A1208 A1215 A1219 A1265 A1328 A1335 A1339 A1386 A1449 A1456 A1460 A1508 A1571 A1578 A1582 A1630 A1693 A1700 A1704 A1753 A1816 A1823 A1827 A1877 A1940 A1947 A1951 A1999 A2062 A2069 A2073 A2121 A2184 A2191 A2195 A2242 A2305 A2312 A2316 A2362 A2425 A2432 A2436 A2484 A2547 A2554 A2558 A2606 A2669 A2676 A2680 A2728 A2791 A2798 A2802 A2849 A2912 A2919 A2923 A2970 A3033 A3040 A3044 A3093 A3156 A3163 A3167 A3214 A3277 A3284 A3288 A3335 A3398 A3405 A3409 A3456 A3519 A3526 A3530 A3577 A3640 A3647 A3651 A3699 A3762 A3769 A3773 A3822 A3885 A3892 A3896 A3944 A4007 A4014 A4018 A4068 A4131 A4138 A4142 A4192 A4255 A4262 A4266 A4315 A4378 A4385 A4389 A4439 A4502 A4509 A4513 A4560 A4623 A4630 A4634 A4682 A4745 A4752 A4756 A4804 A4867 A4874 A4878 A4926 A4989 A4996 A5000 A5046 A5109 A5116 A5120 A5166 A5229 A5236 A5240 A5286 A5349 A5356 A5360"/>
    </sheetView>
  </sheetViews>
  <sheetFormatPr defaultRowHeight="15" x14ac:dyDescent="0.25"/>
  <cols>
    <col min="1" max="1" width="127.42578125" bestFit="1" customWidth="1"/>
  </cols>
  <sheetData>
    <row r="1" spans="1:1" x14ac:dyDescent="0.25">
      <c r="A1" t="s">
        <v>131</v>
      </c>
    </row>
    <row r="2" spans="1:1" hidden="1" x14ac:dyDescent="0.25">
      <c r="A2" t="s">
        <v>132</v>
      </c>
    </row>
    <row r="3" spans="1:1" hidden="1" x14ac:dyDescent="0.25">
      <c r="A3" t="s">
        <v>133</v>
      </c>
    </row>
    <row r="4" spans="1:1" hidden="1" x14ac:dyDescent="0.25">
      <c r="A4" t="s">
        <v>134</v>
      </c>
    </row>
    <row r="5" spans="1:1" hidden="1" x14ac:dyDescent="0.25">
      <c r="A5" t="s">
        <v>135</v>
      </c>
    </row>
    <row r="6" spans="1:1" hidden="1" x14ac:dyDescent="0.25">
      <c r="A6" t="s">
        <v>136</v>
      </c>
    </row>
    <row r="7" spans="1:1" hidden="1" x14ac:dyDescent="0.25">
      <c r="A7" t="s">
        <v>137</v>
      </c>
    </row>
    <row r="8" spans="1:1" hidden="1" x14ac:dyDescent="0.25">
      <c r="A8" t="s">
        <v>136</v>
      </c>
    </row>
    <row r="9" spans="1:1" hidden="1" x14ac:dyDescent="0.25">
      <c r="A9" t="s">
        <v>138</v>
      </c>
    </row>
    <row r="10" spans="1:1" hidden="1" x14ac:dyDescent="0.25">
      <c r="A10" t="s">
        <v>139</v>
      </c>
    </row>
    <row r="11" spans="1:1" hidden="1" x14ac:dyDescent="0.25">
      <c r="A11" t="s">
        <v>140</v>
      </c>
    </row>
    <row r="12" spans="1:1" hidden="1" x14ac:dyDescent="0.25">
      <c r="A12" t="s">
        <v>141</v>
      </c>
    </row>
    <row r="13" spans="1:1" hidden="1" x14ac:dyDescent="0.25">
      <c r="A13" t="s">
        <v>142</v>
      </c>
    </row>
    <row r="14" spans="1:1" hidden="1" x14ac:dyDescent="0.25">
      <c r="A14" t="s">
        <v>143</v>
      </c>
    </row>
    <row r="15" spans="1:1" hidden="1" x14ac:dyDescent="0.25">
      <c r="A15" t="s">
        <v>144</v>
      </c>
    </row>
    <row r="16" spans="1:1" hidden="1" x14ac:dyDescent="0.25">
      <c r="A16" t="s">
        <v>145</v>
      </c>
    </row>
    <row r="17" spans="1:1" hidden="1" x14ac:dyDescent="0.25">
      <c r="A17" t="s">
        <v>146</v>
      </c>
    </row>
    <row r="18" spans="1:1" hidden="1" x14ac:dyDescent="0.25">
      <c r="A18" t="s">
        <v>147</v>
      </c>
    </row>
    <row r="19" spans="1:1" hidden="1" x14ac:dyDescent="0.25">
      <c r="A19" t="s">
        <v>148</v>
      </c>
    </row>
    <row r="20" spans="1:1" hidden="1" x14ac:dyDescent="0.25">
      <c r="A20" t="s">
        <v>149</v>
      </c>
    </row>
    <row r="21" spans="1:1" hidden="1" x14ac:dyDescent="0.25">
      <c r="A21" t="s">
        <v>150</v>
      </c>
    </row>
    <row r="22" spans="1:1" hidden="1" x14ac:dyDescent="0.25">
      <c r="A22" t="s">
        <v>151</v>
      </c>
    </row>
    <row r="23" spans="1:1" hidden="1" x14ac:dyDescent="0.25">
      <c r="A23" t="s">
        <v>152</v>
      </c>
    </row>
    <row r="24" spans="1:1" hidden="1" x14ac:dyDescent="0.25">
      <c r="A24" t="s">
        <v>153</v>
      </c>
    </row>
    <row r="25" spans="1:1" hidden="1" x14ac:dyDescent="0.25">
      <c r="A25" t="s">
        <v>154</v>
      </c>
    </row>
    <row r="26" spans="1:1" hidden="1" x14ac:dyDescent="0.25">
      <c r="A26" t="s">
        <v>155</v>
      </c>
    </row>
    <row r="27" spans="1:1" hidden="1" x14ac:dyDescent="0.25">
      <c r="A27" t="s">
        <v>156</v>
      </c>
    </row>
    <row r="28" spans="1:1" hidden="1" x14ac:dyDescent="0.25">
      <c r="A28" t="s">
        <v>157</v>
      </c>
    </row>
    <row r="29" spans="1:1" hidden="1" x14ac:dyDescent="0.25">
      <c r="A29" t="s">
        <v>158</v>
      </c>
    </row>
    <row r="30" spans="1:1" hidden="1" x14ac:dyDescent="0.25">
      <c r="A30" t="s">
        <v>159</v>
      </c>
    </row>
    <row r="31" spans="1:1" hidden="1" x14ac:dyDescent="0.25">
      <c r="A31" t="s">
        <v>160</v>
      </c>
    </row>
    <row r="32" spans="1:1" hidden="1" x14ac:dyDescent="0.25">
      <c r="A32" t="s">
        <v>161</v>
      </c>
    </row>
    <row r="33" spans="1:1" hidden="1" x14ac:dyDescent="0.25">
      <c r="A33" t="s">
        <v>162</v>
      </c>
    </row>
    <row r="34" spans="1:1" hidden="1" x14ac:dyDescent="0.25">
      <c r="A34" t="s">
        <v>163</v>
      </c>
    </row>
    <row r="35" spans="1:1" hidden="1" x14ac:dyDescent="0.25">
      <c r="A35" t="s">
        <v>164</v>
      </c>
    </row>
    <row r="36" spans="1:1" hidden="1" x14ac:dyDescent="0.25">
      <c r="A36" t="s">
        <v>165</v>
      </c>
    </row>
    <row r="37" spans="1:1" hidden="1" x14ac:dyDescent="0.25">
      <c r="A37" t="s">
        <v>166</v>
      </c>
    </row>
    <row r="38" spans="1:1" x14ac:dyDescent="0.25">
      <c r="A38" t="s">
        <v>167</v>
      </c>
    </row>
    <row r="39" spans="1:1" hidden="1" x14ac:dyDescent="0.25">
      <c r="A39" t="s">
        <v>168</v>
      </c>
    </row>
    <row r="40" spans="1:1" hidden="1" x14ac:dyDescent="0.25">
      <c r="A40" t="s">
        <v>169</v>
      </c>
    </row>
    <row r="41" spans="1:1" hidden="1" x14ac:dyDescent="0.25">
      <c r="A41" t="s">
        <v>170</v>
      </c>
    </row>
    <row r="42" spans="1:1" hidden="1" x14ac:dyDescent="0.25">
      <c r="A42" t="s">
        <v>171</v>
      </c>
    </row>
    <row r="43" spans="1:1" hidden="1" x14ac:dyDescent="0.25">
      <c r="A43" t="s">
        <v>172</v>
      </c>
    </row>
    <row r="44" spans="1:1" hidden="1" x14ac:dyDescent="0.25">
      <c r="A44" t="s">
        <v>173</v>
      </c>
    </row>
    <row r="45" spans="1:1" hidden="1" x14ac:dyDescent="0.25">
      <c r="A45" t="s">
        <v>174</v>
      </c>
    </row>
    <row r="46" spans="1:1" hidden="1" x14ac:dyDescent="0.25">
      <c r="A46" t="s">
        <v>175</v>
      </c>
    </row>
    <row r="47" spans="1:1" hidden="1" x14ac:dyDescent="0.25">
      <c r="A47" t="s">
        <v>175</v>
      </c>
    </row>
    <row r="48" spans="1:1" hidden="1" x14ac:dyDescent="0.25">
      <c r="A48" t="s">
        <v>175</v>
      </c>
    </row>
    <row r="49" spans="1:1" hidden="1" x14ac:dyDescent="0.25">
      <c r="A49" t="s">
        <v>175</v>
      </c>
    </row>
    <row r="50" spans="1:1" hidden="1" x14ac:dyDescent="0.25">
      <c r="A50" t="s">
        <v>175</v>
      </c>
    </row>
    <row r="51" spans="1:1" hidden="1" x14ac:dyDescent="0.25">
      <c r="A51" t="s">
        <v>175</v>
      </c>
    </row>
    <row r="52" spans="1:1" hidden="1" x14ac:dyDescent="0.25">
      <c r="A52" t="s">
        <v>175</v>
      </c>
    </row>
    <row r="53" spans="1:1" hidden="1" x14ac:dyDescent="0.25">
      <c r="A53" t="s">
        <v>175</v>
      </c>
    </row>
    <row r="54" spans="1:1" hidden="1" x14ac:dyDescent="0.25">
      <c r="A54" t="s">
        <v>175</v>
      </c>
    </row>
    <row r="55" spans="1:1" hidden="1" x14ac:dyDescent="0.25">
      <c r="A55" t="s">
        <v>175</v>
      </c>
    </row>
    <row r="56" spans="1:1" hidden="1" x14ac:dyDescent="0.25">
      <c r="A56" t="s">
        <v>175</v>
      </c>
    </row>
    <row r="57" spans="1:1" hidden="1" x14ac:dyDescent="0.25">
      <c r="A57" t="s">
        <v>175</v>
      </c>
    </row>
    <row r="58" spans="1:1" hidden="1" x14ac:dyDescent="0.25">
      <c r="A58" t="s">
        <v>175</v>
      </c>
    </row>
    <row r="59" spans="1:1" hidden="1" x14ac:dyDescent="0.25">
      <c r="A59" t="s">
        <v>175</v>
      </c>
    </row>
    <row r="60" spans="1:1" hidden="1" x14ac:dyDescent="0.25">
      <c r="A60" t="s">
        <v>175</v>
      </c>
    </row>
    <row r="61" spans="1:1" hidden="1" x14ac:dyDescent="0.25">
      <c r="A61" t="s">
        <v>175</v>
      </c>
    </row>
    <row r="62" spans="1:1" hidden="1" x14ac:dyDescent="0.25">
      <c r="A62" t="s">
        <v>175</v>
      </c>
    </row>
    <row r="63" spans="1:1" hidden="1" x14ac:dyDescent="0.25">
      <c r="A63" t="s">
        <v>175</v>
      </c>
    </row>
    <row r="64" spans="1:1" hidden="1" x14ac:dyDescent="0.25">
      <c r="A64" t="s">
        <v>175</v>
      </c>
    </row>
    <row r="65" spans="1:1" hidden="1" x14ac:dyDescent="0.25">
      <c r="A65" t="s">
        <v>176</v>
      </c>
    </row>
    <row r="66" spans="1:1" hidden="1" x14ac:dyDescent="0.25">
      <c r="A66" t="s">
        <v>177</v>
      </c>
    </row>
    <row r="67" spans="1:1" hidden="1" x14ac:dyDescent="0.25">
      <c r="A67" t="s">
        <v>178</v>
      </c>
    </row>
    <row r="68" spans="1:1" hidden="1" x14ac:dyDescent="0.25">
      <c r="A68" t="s">
        <v>179</v>
      </c>
    </row>
    <row r="69" spans="1:1" hidden="1" x14ac:dyDescent="0.25">
      <c r="A69" t="s">
        <v>180</v>
      </c>
    </row>
    <row r="70" spans="1:1" hidden="1" x14ac:dyDescent="0.25">
      <c r="A70" t="s">
        <v>181</v>
      </c>
    </row>
    <row r="71" spans="1:1" hidden="1" x14ac:dyDescent="0.25">
      <c r="A71" t="s">
        <v>182</v>
      </c>
    </row>
    <row r="72" spans="1:1" hidden="1" x14ac:dyDescent="0.25">
      <c r="A72" t="s">
        <v>183</v>
      </c>
    </row>
    <row r="73" spans="1:1" hidden="1" x14ac:dyDescent="0.25">
      <c r="A73" t="s">
        <v>184</v>
      </c>
    </row>
    <row r="74" spans="1:1" hidden="1" x14ac:dyDescent="0.25">
      <c r="A74" t="s">
        <v>185</v>
      </c>
    </row>
    <row r="75" spans="1:1" hidden="1" x14ac:dyDescent="0.25">
      <c r="A75" t="s">
        <v>186</v>
      </c>
    </row>
    <row r="76" spans="1:1" hidden="1" x14ac:dyDescent="0.25">
      <c r="A76" t="s">
        <v>187</v>
      </c>
    </row>
    <row r="77" spans="1:1" hidden="1" x14ac:dyDescent="0.25">
      <c r="A77" t="s">
        <v>188</v>
      </c>
    </row>
    <row r="78" spans="1:1" hidden="1" x14ac:dyDescent="0.25">
      <c r="A78" t="s">
        <v>189</v>
      </c>
    </row>
    <row r="79" spans="1:1" hidden="1" x14ac:dyDescent="0.25">
      <c r="A79" t="s">
        <v>190</v>
      </c>
    </row>
    <row r="80" spans="1:1" hidden="1" x14ac:dyDescent="0.25">
      <c r="A80" t="s">
        <v>191</v>
      </c>
    </row>
    <row r="81" spans="1:1" hidden="1" x14ac:dyDescent="0.25">
      <c r="A81" t="s">
        <v>192</v>
      </c>
    </row>
    <row r="82" spans="1:1" hidden="1" x14ac:dyDescent="0.25">
      <c r="A82" t="s">
        <v>193</v>
      </c>
    </row>
    <row r="83" spans="1:1" hidden="1" x14ac:dyDescent="0.25">
      <c r="A83" t="s">
        <v>194</v>
      </c>
    </row>
    <row r="84" spans="1:1" hidden="1" x14ac:dyDescent="0.25">
      <c r="A84" t="s">
        <v>195</v>
      </c>
    </row>
    <row r="85" spans="1:1" hidden="1" x14ac:dyDescent="0.25">
      <c r="A85" t="s">
        <v>196</v>
      </c>
    </row>
    <row r="86" spans="1:1" hidden="1" x14ac:dyDescent="0.25">
      <c r="A86" t="s">
        <v>197</v>
      </c>
    </row>
    <row r="87" spans="1:1" hidden="1" x14ac:dyDescent="0.25">
      <c r="A87" t="s">
        <v>198</v>
      </c>
    </row>
    <row r="88" spans="1:1" hidden="1" x14ac:dyDescent="0.25">
      <c r="A88" t="s">
        <v>199</v>
      </c>
    </row>
    <row r="89" spans="1:1" hidden="1" x14ac:dyDescent="0.25">
      <c r="A89" t="s">
        <v>200</v>
      </c>
    </row>
    <row r="90" spans="1:1" hidden="1" x14ac:dyDescent="0.25">
      <c r="A90" t="s">
        <v>201</v>
      </c>
    </row>
    <row r="91" spans="1:1" hidden="1" x14ac:dyDescent="0.25">
      <c r="A91" t="s">
        <v>202</v>
      </c>
    </row>
    <row r="92" spans="1:1" hidden="1" x14ac:dyDescent="0.25">
      <c r="A92" t="s">
        <v>203</v>
      </c>
    </row>
    <row r="93" spans="1:1" hidden="1" x14ac:dyDescent="0.25">
      <c r="A93" t="s">
        <v>204</v>
      </c>
    </row>
    <row r="94" spans="1:1" hidden="1" x14ac:dyDescent="0.25">
      <c r="A94" t="s">
        <v>205</v>
      </c>
    </row>
    <row r="95" spans="1:1" hidden="1" x14ac:dyDescent="0.25">
      <c r="A95" t="s">
        <v>206</v>
      </c>
    </row>
    <row r="96" spans="1:1" hidden="1" x14ac:dyDescent="0.25">
      <c r="A96" t="s">
        <v>207</v>
      </c>
    </row>
    <row r="97" spans="1:1" hidden="1" x14ac:dyDescent="0.25">
      <c r="A97" t="s">
        <v>208</v>
      </c>
    </row>
    <row r="98" spans="1:1" hidden="1" x14ac:dyDescent="0.25">
      <c r="A98" t="s">
        <v>209</v>
      </c>
    </row>
    <row r="99" spans="1:1" hidden="1" x14ac:dyDescent="0.25">
      <c r="A99" t="s">
        <v>210</v>
      </c>
    </row>
    <row r="100" spans="1:1" hidden="1" x14ac:dyDescent="0.25">
      <c r="A100" t="s">
        <v>211</v>
      </c>
    </row>
    <row r="101" spans="1:1" x14ac:dyDescent="0.25">
      <c r="A101" t="s">
        <v>167</v>
      </c>
    </row>
    <row r="102" spans="1:1" hidden="1" x14ac:dyDescent="0.25">
      <c r="A102" t="s">
        <v>212</v>
      </c>
    </row>
    <row r="103" spans="1:1" hidden="1" x14ac:dyDescent="0.25">
      <c r="A103" t="s">
        <v>213</v>
      </c>
    </row>
    <row r="104" spans="1:1" hidden="1" x14ac:dyDescent="0.25">
      <c r="A104" t="s">
        <v>214</v>
      </c>
    </row>
    <row r="105" spans="1:1" hidden="1" x14ac:dyDescent="0.25">
      <c r="A105" t="s">
        <v>215</v>
      </c>
    </row>
    <row r="106" spans="1:1" hidden="1" x14ac:dyDescent="0.25">
      <c r="A106" t="s">
        <v>216</v>
      </c>
    </row>
    <row r="107" spans="1:1" hidden="1" x14ac:dyDescent="0.25">
      <c r="A107" t="s">
        <v>217</v>
      </c>
    </row>
    <row r="108" spans="1:1" x14ac:dyDescent="0.25">
      <c r="A108" t="s">
        <v>218</v>
      </c>
    </row>
    <row r="109" spans="1:1" hidden="1" x14ac:dyDescent="0.25">
      <c r="A109" t="s">
        <v>219</v>
      </c>
    </row>
    <row r="110" spans="1:1" hidden="1" x14ac:dyDescent="0.25">
      <c r="A110" t="s">
        <v>220</v>
      </c>
    </row>
    <row r="111" spans="1:1" hidden="1" x14ac:dyDescent="0.25">
      <c r="A111" t="s">
        <v>221</v>
      </c>
    </row>
    <row r="112" spans="1:1" x14ac:dyDescent="0.25">
      <c r="A112" t="s">
        <v>222</v>
      </c>
    </row>
    <row r="113" spans="1:1" hidden="1" x14ac:dyDescent="0.25">
      <c r="A113" t="s">
        <v>223</v>
      </c>
    </row>
    <row r="114" spans="1:1" hidden="1" x14ac:dyDescent="0.25">
      <c r="A114" t="s">
        <v>224</v>
      </c>
    </row>
    <row r="115" spans="1:1" hidden="1" x14ac:dyDescent="0.25">
      <c r="A115" t="s">
        <v>225</v>
      </c>
    </row>
    <row r="116" spans="1:1" hidden="1" x14ac:dyDescent="0.25">
      <c r="A116" t="s">
        <v>226</v>
      </c>
    </row>
    <row r="117" spans="1:1" hidden="1" x14ac:dyDescent="0.25">
      <c r="A117" t="s">
        <v>227</v>
      </c>
    </row>
    <row r="118" spans="1:1" hidden="1" x14ac:dyDescent="0.25">
      <c r="A118" t="s">
        <v>228</v>
      </c>
    </row>
    <row r="119" spans="1:1" hidden="1" x14ac:dyDescent="0.25">
      <c r="A119" t="s">
        <v>229</v>
      </c>
    </row>
    <row r="120" spans="1:1" hidden="1" x14ac:dyDescent="0.25">
      <c r="A120" t="s">
        <v>230</v>
      </c>
    </row>
    <row r="121" spans="1:1" hidden="1" x14ac:dyDescent="0.25">
      <c r="A121" t="s">
        <v>231</v>
      </c>
    </row>
    <row r="122" spans="1:1" hidden="1" x14ac:dyDescent="0.25">
      <c r="A122" t="s">
        <v>131</v>
      </c>
    </row>
    <row r="123" spans="1:1" hidden="1" x14ac:dyDescent="0.25">
      <c r="A123" t="s">
        <v>132</v>
      </c>
    </row>
    <row r="124" spans="1:1" hidden="1" x14ac:dyDescent="0.25">
      <c r="A124" t="s">
        <v>133</v>
      </c>
    </row>
    <row r="125" spans="1:1" hidden="1" x14ac:dyDescent="0.25">
      <c r="A125" t="s">
        <v>232</v>
      </c>
    </row>
    <row r="126" spans="1:1" hidden="1" x14ac:dyDescent="0.25">
      <c r="A126" t="s">
        <v>135</v>
      </c>
    </row>
    <row r="127" spans="1:1" hidden="1" x14ac:dyDescent="0.25">
      <c r="A127" t="s">
        <v>136</v>
      </c>
    </row>
    <row r="128" spans="1:1" hidden="1" x14ac:dyDescent="0.25">
      <c r="A128" t="s">
        <v>137</v>
      </c>
    </row>
    <row r="129" spans="1:1" hidden="1" x14ac:dyDescent="0.25">
      <c r="A129" t="s">
        <v>136</v>
      </c>
    </row>
    <row r="130" spans="1:1" hidden="1" x14ac:dyDescent="0.25">
      <c r="A130" t="s">
        <v>233</v>
      </c>
    </row>
    <row r="131" spans="1:1" hidden="1" x14ac:dyDescent="0.25">
      <c r="A131" t="s">
        <v>234</v>
      </c>
    </row>
    <row r="132" spans="1:1" hidden="1" x14ac:dyDescent="0.25">
      <c r="A132" t="s">
        <v>235</v>
      </c>
    </row>
    <row r="133" spans="1:1" hidden="1" x14ac:dyDescent="0.25">
      <c r="A133" t="s">
        <v>236</v>
      </c>
    </row>
    <row r="134" spans="1:1" hidden="1" x14ac:dyDescent="0.25">
      <c r="A134" t="s">
        <v>237</v>
      </c>
    </row>
    <row r="135" spans="1:1" hidden="1" x14ac:dyDescent="0.25">
      <c r="A135" t="s">
        <v>142</v>
      </c>
    </row>
    <row r="136" spans="1:1" hidden="1" x14ac:dyDescent="0.25">
      <c r="A136" t="s">
        <v>143</v>
      </c>
    </row>
    <row r="137" spans="1:1" hidden="1" x14ac:dyDescent="0.25">
      <c r="A137" t="s">
        <v>144</v>
      </c>
    </row>
    <row r="138" spans="1:1" hidden="1" x14ac:dyDescent="0.25">
      <c r="A138" t="s">
        <v>145</v>
      </c>
    </row>
    <row r="139" spans="1:1" hidden="1" x14ac:dyDescent="0.25">
      <c r="A139" t="s">
        <v>238</v>
      </c>
    </row>
    <row r="140" spans="1:1" hidden="1" x14ac:dyDescent="0.25">
      <c r="A140" t="s">
        <v>239</v>
      </c>
    </row>
    <row r="141" spans="1:1" hidden="1" x14ac:dyDescent="0.25">
      <c r="A141" t="s">
        <v>240</v>
      </c>
    </row>
    <row r="142" spans="1:1" hidden="1" x14ac:dyDescent="0.25">
      <c r="A142" t="s">
        <v>241</v>
      </c>
    </row>
    <row r="143" spans="1:1" hidden="1" x14ac:dyDescent="0.25">
      <c r="A143" t="s">
        <v>149</v>
      </c>
    </row>
    <row r="144" spans="1:1" hidden="1" x14ac:dyDescent="0.25">
      <c r="A144" t="s">
        <v>150</v>
      </c>
    </row>
    <row r="145" spans="1:1" hidden="1" x14ac:dyDescent="0.25">
      <c r="A145" t="s">
        <v>151</v>
      </c>
    </row>
    <row r="146" spans="1:1" hidden="1" x14ac:dyDescent="0.25">
      <c r="A146" t="s">
        <v>242</v>
      </c>
    </row>
    <row r="147" spans="1:1" hidden="1" x14ac:dyDescent="0.25">
      <c r="A147" t="s">
        <v>243</v>
      </c>
    </row>
    <row r="148" spans="1:1" hidden="1" x14ac:dyDescent="0.25">
      <c r="A148" t="s">
        <v>154</v>
      </c>
    </row>
    <row r="149" spans="1:1" hidden="1" x14ac:dyDescent="0.25">
      <c r="A149" t="s">
        <v>155</v>
      </c>
    </row>
    <row r="150" spans="1:1" hidden="1" x14ac:dyDescent="0.25">
      <c r="A150" t="s">
        <v>156</v>
      </c>
    </row>
    <row r="151" spans="1:1" hidden="1" x14ac:dyDescent="0.25">
      <c r="A151" t="s">
        <v>157</v>
      </c>
    </row>
    <row r="152" spans="1:1" hidden="1" x14ac:dyDescent="0.25">
      <c r="A152" t="s">
        <v>158</v>
      </c>
    </row>
    <row r="153" spans="1:1" hidden="1" x14ac:dyDescent="0.25">
      <c r="A153" t="s">
        <v>159</v>
      </c>
    </row>
    <row r="154" spans="1:1" hidden="1" x14ac:dyDescent="0.25">
      <c r="A154" t="s">
        <v>244</v>
      </c>
    </row>
    <row r="155" spans="1:1" hidden="1" x14ac:dyDescent="0.25">
      <c r="A155" t="s">
        <v>245</v>
      </c>
    </row>
    <row r="156" spans="1:1" hidden="1" x14ac:dyDescent="0.25">
      <c r="A156" t="s">
        <v>246</v>
      </c>
    </row>
    <row r="157" spans="1:1" hidden="1" x14ac:dyDescent="0.25">
      <c r="A157" t="s">
        <v>247</v>
      </c>
    </row>
    <row r="158" spans="1:1" hidden="1" x14ac:dyDescent="0.25">
      <c r="A158" t="s">
        <v>248</v>
      </c>
    </row>
    <row r="159" spans="1:1" hidden="1" x14ac:dyDescent="0.25">
      <c r="A159" t="s">
        <v>165</v>
      </c>
    </row>
    <row r="160" spans="1:1" hidden="1" x14ac:dyDescent="0.25">
      <c r="A160" t="s">
        <v>249</v>
      </c>
    </row>
    <row r="161" spans="1:1" x14ac:dyDescent="0.25">
      <c r="A161" t="s">
        <v>250</v>
      </c>
    </row>
    <row r="162" spans="1:1" hidden="1" x14ac:dyDescent="0.25">
      <c r="A162" t="s">
        <v>168</v>
      </c>
    </row>
    <row r="163" spans="1:1" hidden="1" x14ac:dyDescent="0.25">
      <c r="A163" t="s">
        <v>169</v>
      </c>
    </row>
    <row r="164" spans="1:1" hidden="1" x14ac:dyDescent="0.25">
      <c r="A164" t="s">
        <v>170</v>
      </c>
    </row>
    <row r="165" spans="1:1" hidden="1" x14ac:dyDescent="0.25">
      <c r="A165" t="s">
        <v>171</v>
      </c>
    </row>
    <row r="166" spans="1:1" hidden="1" x14ac:dyDescent="0.25">
      <c r="A166" t="s">
        <v>172</v>
      </c>
    </row>
    <row r="167" spans="1:1" hidden="1" x14ac:dyDescent="0.25">
      <c r="A167" t="s">
        <v>173</v>
      </c>
    </row>
    <row r="168" spans="1:1" hidden="1" x14ac:dyDescent="0.25">
      <c r="A168" t="s">
        <v>174</v>
      </c>
    </row>
    <row r="169" spans="1:1" hidden="1" x14ac:dyDescent="0.25">
      <c r="A169" t="s">
        <v>175</v>
      </c>
    </row>
    <row r="170" spans="1:1" hidden="1" x14ac:dyDescent="0.25">
      <c r="A170" t="s">
        <v>175</v>
      </c>
    </row>
    <row r="171" spans="1:1" hidden="1" x14ac:dyDescent="0.25">
      <c r="A171" t="s">
        <v>175</v>
      </c>
    </row>
    <row r="172" spans="1:1" hidden="1" x14ac:dyDescent="0.25">
      <c r="A172" t="s">
        <v>175</v>
      </c>
    </row>
    <row r="173" spans="1:1" hidden="1" x14ac:dyDescent="0.25">
      <c r="A173" t="s">
        <v>175</v>
      </c>
    </row>
    <row r="174" spans="1:1" hidden="1" x14ac:dyDescent="0.25">
      <c r="A174" t="s">
        <v>175</v>
      </c>
    </row>
    <row r="175" spans="1:1" hidden="1" x14ac:dyDescent="0.25">
      <c r="A175" t="s">
        <v>175</v>
      </c>
    </row>
    <row r="176" spans="1:1" hidden="1" x14ac:dyDescent="0.25">
      <c r="A176" t="s">
        <v>175</v>
      </c>
    </row>
    <row r="177" spans="1:1" hidden="1" x14ac:dyDescent="0.25">
      <c r="A177" t="s">
        <v>175</v>
      </c>
    </row>
    <row r="178" spans="1:1" hidden="1" x14ac:dyDescent="0.25">
      <c r="A178" t="s">
        <v>175</v>
      </c>
    </row>
    <row r="179" spans="1:1" hidden="1" x14ac:dyDescent="0.25">
      <c r="A179" t="s">
        <v>175</v>
      </c>
    </row>
    <row r="180" spans="1:1" hidden="1" x14ac:dyDescent="0.25">
      <c r="A180" t="s">
        <v>175</v>
      </c>
    </row>
    <row r="181" spans="1:1" hidden="1" x14ac:dyDescent="0.25">
      <c r="A181" t="s">
        <v>175</v>
      </c>
    </row>
    <row r="182" spans="1:1" hidden="1" x14ac:dyDescent="0.25">
      <c r="A182" t="s">
        <v>175</v>
      </c>
    </row>
    <row r="183" spans="1:1" hidden="1" x14ac:dyDescent="0.25">
      <c r="A183" t="s">
        <v>175</v>
      </c>
    </row>
    <row r="184" spans="1:1" hidden="1" x14ac:dyDescent="0.25">
      <c r="A184" t="s">
        <v>175</v>
      </c>
    </row>
    <row r="185" spans="1:1" hidden="1" x14ac:dyDescent="0.25">
      <c r="A185" t="s">
        <v>175</v>
      </c>
    </row>
    <row r="186" spans="1:1" hidden="1" x14ac:dyDescent="0.25">
      <c r="A186" t="s">
        <v>175</v>
      </c>
    </row>
    <row r="187" spans="1:1" hidden="1" x14ac:dyDescent="0.25">
      <c r="A187" t="s">
        <v>175</v>
      </c>
    </row>
    <row r="188" spans="1:1" hidden="1" x14ac:dyDescent="0.25">
      <c r="A188" t="s">
        <v>176</v>
      </c>
    </row>
    <row r="189" spans="1:1" hidden="1" x14ac:dyDescent="0.25">
      <c r="A189" t="s">
        <v>177</v>
      </c>
    </row>
    <row r="190" spans="1:1" hidden="1" x14ac:dyDescent="0.25">
      <c r="A190" t="s">
        <v>178</v>
      </c>
    </row>
    <row r="191" spans="1:1" hidden="1" x14ac:dyDescent="0.25">
      <c r="A191" t="s">
        <v>179</v>
      </c>
    </row>
    <row r="192" spans="1:1" hidden="1" x14ac:dyDescent="0.25">
      <c r="A192" t="s">
        <v>180</v>
      </c>
    </row>
    <row r="193" spans="1:1" hidden="1" x14ac:dyDescent="0.25">
      <c r="A193" t="s">
        <v>181</v>
      </c>
    </row>
    <row r="194" spans="1:1" hidden="1" x14ac:dyDescent="0.25">
      <c r="A194" t="s">
        <v>182</v>
      </c>
    </row>
    <row r="195" spans="1:1" hidden="1" x14ac:dyDescent="0.25">
      <c r="A195" t="s">
        <v>183</v>
      </c>
    </row>
    <row r="196" spans="1:1" hidden="1" x14ac:dyDescent="0.25">
      <c r="A196" t="s">
        <v>184</v>
      </c>
    </row>
    <row r="197" spans="1:1" hidden="1" x14ac:dyDescent="0.25">
      <c r="A197" t="s">
        <v>185</v>
      </c>
    </row>
    <row r="198" spans="1:1" hidden="1" x14ac:dyDescent="0.25">
      <c r="A198" t="s">
        <v>186</v>
      </c>
    </row>
    <row r="199" spans="1:1" hidden="1" x14ac:dyDescent="0.25">
      <c r="A199" t="s">
        <v>187</v>
      </c>
    </row>
    <row r="200" spans="1:1" hidden="1" x14ac:dyDescent="0.25">
      <c r="A200" t="s">
        <v>188</v>
      </c>
    </row>
    <row r="201" spans="1:1" hidden="1" x14ac:dyDescent="0.25">
      <c r="A201" t="s">
        <v>189</v>
      </c>
    </row>
    <row r="202" spans="1:1" hidden="1" x14ac:dyDescent="0.25">
      <c r="A202" t="s">
        <v>190</v>
      </c>
    </row>
    <row r="203" spans="1:1" hidden="1" x14ac:dyDescent="0.25">
      <c r="A203" t="s">
        <v>191</v>
      </c>
    </row>
    <row r="204" spans="1:1" hidden="1" x14ac:dyDescent="0.25">
      <c r="A204" t="s">
        <v>192</v>
      </c>
    </row>
    <row r="205" spans="1:1" hidden="1" x14ac:dyDescent="0.25">
      <c r="A205" t="s">
        <v>193</v>
      </c>
    </row>
    <row r="206" spans="1:1" hidden="1" x14ac:dyDescent="0.25">
      <c r="A206" t="s">
        <v>194</v>
      </c>
    </row>
    <row r="207" spans="1:1" hidden="1" x14ac:dyDescent="0.25">
      <c r="A207" t="s">
        <v>195</v>
      </c>
    </row>
    <row r="208" spans="1:1" hidden="1" x14ac:dyDescent="0.25">
      <c r="A208" t="s">
        <v>196</v>
      </c>
    </row>
    <row r="209" spans="1:1" hidden="1" x14ac:dyDescent="0.25">
      <c r="A209" t="s">
        <v>197</v>
      </c>
    </row>
    <row r="210" spans="1:1" hidden="1" x14ac:dyDescent="0.25">
      <c r="A210" t="s">
        <v>198</v>
      </c>
    </row>
    <row r="211" spans="1:1" hidden="1" x14ac:dyDescent="0.25">
      <c r="A211" t="s">
        <v>251</v>
      </c>
    </row>
    <row r="212" spans="1:1" hidden="1" x14ac:dyDescent="0.25">
      <c r="A212" t="s">
        <v>200</v>
      </c>
    </row>
    <row r="213" spans="1:1" hidden="1" x14ac:dyDescent="0.25">
      <c r="A213" t="s">
        <v>252</v>
      </c>
    </row>
    <row r="214" spans="1:1" hidden="1" x14ac:dyDescent="0.25">
      <c r="A214" t="s">
        <v>202</v>
      </c>
    </row>
    <row r="215" spans="1:1" hidden="1" x14ac:dyDescent="0.25">
      <c r="A215" t="s">
        <v>203</v>
      </c>
    </row>
    <row r="216" spans="1:1" hidden="1" x14ac:dyDescent="0.25">
      <c r="A216" t="s">
        <v>204</v>
      </c>
    </row>
    <row r="217" spans="1:1" hidden="1" x14ac:dyDescent="0.25">
      <c r="A217" t="s">
        <v>205</v>
      </c>
    </row>
    <row r="218" spans="1:1" hidden="1" x14ac:dyDescent="0.25">
      <c r="A218" t="s">
        <v>206</v>
      </c>
    </row>
    <row r="219" spans="1:1" hidden="1" x14ac:dyDescent="0.25">
      <c r="A219" t="s">
        <v>207</v>
      </c>
    </row>
    <row r="220" spans="1:1" hidden="1" x14ac:dyDescent="0.25">
      <c r="A220" t="s">
        <v>208</v>
      </c>
    </row>
    <row r="221" spans="1:1" hidden="1" x14ac:dyDescent="0.25">
      <c r="A221" t="s">
        <v>209</v>
      </c>
    </row>
    <row r="222" spans="1:1" hidden="1" x14ac:dyDescent="0.25">
      <c r="A222" t="s">
        <v>210</v>
      </c>
    </row>
    <row r="223" spans="1:1" hidden="1" x14ac:dyDescent="0.25">
      <c r="A223" t="s">
        <v>211</v>
      </c>
    </row>
    <row r="224" spans="1:1" x14ac:dyDescent="0.25">
      <c r="A224" t="s">
        <v>250</v>
      </c>
    </row>
    <row r="225" spans="1:1" hidden="1" x14ac:dyDescent="0.25">
      <c r="A225" t="s">
        <v>212</v>
      </c>
    </row>
    <row r="226" spans="1:1" hidden="1" x14ac:dyDescent="0.25">
      <c r="A226" t="s">
        <v>213</v>
      </c>
    </row>
    <row r="227" spans="1:1" hidden="1" x14ac:dyDescent="0.25">
      <c r="A227" t="s">
        <v>214</v>
      </c>
    </row>
    <row r="228" spans="1:1" hidden="1" x14ac:dyDescent="0.25">
      <c r="A228" t="s">
        <v>215</v>
      </c>
    </row>
    <row r="229" spans="1:1" hidden="1" x14ac:dyDescent="0.25">
      <c r="A229" t="s">
        <v>216</v>
      </c>
    </row>
    <row r="230" spans="1:1" hidden="1" x14ac:dyDescent="0.25">
      <c r="A230" t="s">
        <v>217</v>
      </c>
    </row>
    <row r="231" spans="1:1" x14ac:dyDescent="0.25">
      <c r="A231" t="s">
        <v>218</v>
      </c>
    </row>
    <row r="232" spans="1:1" hidden="1" x14ac:dyDescent="0.25">
      <c r="A232" t="s">
        <v>219</v>
      </c>
    </row>
    <row r="233" spans="1:1" hidden="1" x14ac:dyDescent="0.25">
      <c r="A233" t="s">
        <v>220</v>
      </c>
    </row>
    <row r="234" spans="1:1" hidden="1" x14ac:dyDescent="0.25">
      <c r="A234" t="s">
        <v>221</v>
      </c>
    </row>
    <row r="235" spans="1:1" x14ac:dyDescent="0.25">
      <c r="A235" t="s">
        <v>253</v>
      </c>
    </row>
    <row r="236" spans="1:1" hidden="1" x14ac:dyDescent="0.25">
      <c r="A236" t="s">
        <v>223</v>
      </c>
    </row>
    <row r="237" spans="1:1" hidden="1" x14ac:dyDescent="0.25">
      <c r="A237" t="s">
        <v>224</v>
      </c>
    </row>
    <row r="238" spans="1:1" hidden="1" x14ac:dyDescent="0.25">
      <c r="A238" t="s">
        <v>254</v>
      </c>
    </row>
    <row r="239" spans="1:1" hidden="1" x14ac:dyDescent="0.25">
      <c r="A239" t="s">
        <v>226</v>
      </c>
    </row>
    <row r="240" spans="1:1" hidden="1" x14ac:dyDescent="0.25">
      <c r="A240" t="s">
        <v>227</v>
      </c>
    </row>
    <row r="241" spans="1:1" hidden="1" x14ac:dyDescent="0.25">
      <c r="A241" t="s">
        <v>228</v>
      </c>
    </row>
    <row r="242" spans="1:1" hidden="1" x14ac:dyDescent="0.25">
      <c r="A242" t="s">
        <v>229</v>
      </c>
    </row>
    <row r="243" spans="1:1" hidden="1" x14ac:dyDescent="0.25">
      <c r="A243" t="s">
        <v>230</v>
      </c>
    </row>
    <row r="244" spans="1:1" hidden="1" x14ac:dyDescent="0.25">
      <c r="A244" t="s">
        <v>231</v>
      </c>
    </row>
    <row r="245" spans="1:1" hidden="1" x14ac:dyDescent="0.25">
      <c r="A245" t="s">
        <v>131</v>
      </c>
    </row>
    <row r="246" spans="1:1" hidden="1" x14ac:dyDescent="0.25">
      <c r="A246" t="s">
        <v>132</v>
      </c>
    </row>
    <row r="247" spans="1:1" hidden="1" x14ac:dyDescent="0.25">
      <c r="A247" t="s">
        <v>133</v>
      </c>
    </row>
    <row r="248" spans="1:1" hidden="1" x14ac:dyDescent="0.25">
      <c r="A248" t="s">
        <v>255</v>
      </c>
    </row>
    <row r="249" spans="1:1" hidden="1" x14ac:dyDescent="0.25">
      <c r="A249" t="s">
        <v>135</v>
      </c>
    </row>
    <row r="250" spans="1:1" hidden="1" x14ac:dyDescent="0.25">
      <c r="A250" t="s">
        <v>136</v>
      </c>
    </row>
    <row r="251" spans="1:1" hidden="1" x14ac:dyDescent="0.25">
      <c r="A251" t="s">
        <v>137</v>
      </c>
    </row>
    <row r="252" spans="1:1" hidden="1" x14ac:dyDescent="0.25">
      <c r="A252" t="s">
        <v>136</v>
      </c>
    </row>
    <row r="253" spans="1:1" hidden="1" x14ac:dyDescent="0.25">
      <c r="A253" t="s">
        <v>256</v>
      </c>
    </row>
    <row r="254" spans="1:1" hidden="1" x14ac:dyDescent="0.25">
      <c r="A254" t="s">
        <v>257</v>
      </c>
    </row>
    <row r="255" spans="1:1" hidden="1" x14ac:dyDescent="0.25">
      <c r="A255" t="s">
        <v>258</v>
      </c>
    </row>
    <row r="256" spans="1:1" hidden="1" x14ac:dyDescent="0.25">
      <c r="A256" t="s">
        <v>259</v>
      </c>
    </row>
    <row r="257" spans="1:1" hidden="1" x14ac:dyDescent="0.25">
      <c r="A257" t="s">
        <v>142</v>
      </c>
    </row>
    <row r="258" spans="1:1" hidden="1" x14ac:dyDescent="0.25">
      <c r="A258" t="s">
        <v>143</v>
      </c>
    </row>
    <row r="259" spans="1:1" hidden="1" x14ac:dyDescent="0.25">
      <c r="A259" t="s">
        <v>144</v>
      </c>
    </row>
    <row r="260" spans="1:1" hidden="1" x14ac:dyDescent="0.25">
      <c r="A260" t="s">
        <v>145</v>
      </c>
    </row>
    <row r="261" spans="1:1" hidden="1" x14ac:dyDescent="0.25">
      <c r="A261" t="s">
        <v>260</v>
      </c>
    </row>
    <row r="262" spans="1:1" hidden="1" x14ac:dyDescent="0.25">
      <c r="A262" t="s">
        <v>147</v>
      </c>
    </row>
    <row r="263" spans="1:1" hidden="1" x14ac:dyDescent="0.25">
      <c r="A263" t="s">
        <v>261</v>
      </c>
    </row>
    <row r="264" spans="1:1" hidden="1" x14ac:dyDescent="0.25">
      <c r="A264" t="s">
        <v>149</v>
      </c>
    </row>
    <row r="265" spans="1:1" hidden="1" x14ac:dyDescent="0.25">
      <c r="A265" t="s">
        <v>150</v>
      </c>
    </row>
    <row r="266" spans="1:1" hidden="1" x14ac:dyDescent="0.25">
      <c r="A266" t="s">
        <v>151</v>
      </c>
    </row>
    <row r="267" spans="1:1" hidden="1" x14ac:dyDescent="0.25">
      <c r="A267" t="s">
        <v>262</v>
      </c>
    </row>
    <row r="268" spans="1:1" hidden="1" x14ac:dyDescent="0.25">
      <c r="A268" t="s">
        <v>263</v>
      </c>
    </row>
    <row r="269" spans="1:1" hidden="1" x14ac:dyDescent="0.25">
      <c r="A269" t="s">
        <v>264</v>
      </c>
    </row>
    <row r="270" spans="1:1" hidden="1" x14ac:dyDescent="0.25">
      <c r="A270" t="s">
        <v>265</v>
      </c>
    </row>
    <row r="271" spans="1:1" hidden="1" x14ac:dyDescent="0.25">
      <c r="A271" t="s">
        <v>266</v>
      </c>
    </row>
    <row r="272" spans="1:1" hidden="1" x14ac:dyDescent="0.25">
      <c r="A272" t="s">
        <v>154</v>
      </c>
    </row>
    <row r="273" spans="1:1" hidden="1" x14ac:dyDescent="0.25">
      <c r="A273" t="s">
        <v>155</v>
      </c>
    </row>
    <row r="274" spans="1:1" hidden="1" x14ac:dyDescent="0.25">
      <c r="A274" t="s">
        <v>156</v>
      </c>
    </row>
    <row r="275" spans="1:1" hidden="1" x14ac:dyDescent="0.25">
      <c r="A275" t="s">
        <v>157</v>
      </c>
    </row>
    <row r="276" spans="1:1" hidden="1" x14ac:dyDescent="0.25">
      <c r="A276" t="s">
        <v>158</v>
      </c>
    </row>
    <row r="277" spans="1:1" hidden="1" x14ac:dyDescent="0.25">
      <c r="A277" t="s">
        <v>267</v>
      </c>
    </row>
    <row r="278" spans="1:1" hidden="1" x14ac:dyDescent="0.25">
      <c r="A278" t="s">
        <v>268</v>
      </c>
    </row>
    <row r="279" spans="1:1" hidden="1" x14ac:dyDescent="0.25">
      <c r="A279" t="s">
        <v>269</v>
      </c>
    </row>
    <row r="280" spans="1:1" hidden="1" x14ac:dyDescent="0.25">
      <c r="A280" t="s">
        <v>270</v>
      </c>
    </row>
    <row r="281" spans="1:1" hidden="1" x14ac:dyDescent="0.25">
      <c r="A281" t="s">
        <v>271</v>
      </c>
    </row>
    <row r="282" spans="1:1" hidden="1" x14ac:dyDescent="0.25">
      <c r="A282" t="s">
        <v>272</v>
      </c>
    </row>
    <row r="283" spans="1:1" hidden="1" x14ac:dyDescent="0.25">
      <c r="A283" t="s">
        <v>165</v>
      </c>
    </row>
    <row r="284" spans="1:1" hidden="1" x14ac:dyDescent="0.25">
      <c r="A284" t="s">
        <v>273</v>
      </c>
    </row>
    <row r="285" spans="1:1" x14ac:dyDescent="0.25">
      <c r="A285" t="s">
        <v>274</v>
      </c>
    </row>
    <row r="286" spans="1:1" hidden="1" x14ac:dyDescent="0.25">
      <c r="A286" t="s">
        <v>168</v>
      </c>
    </row>
    <row r="287" spans="1:1" hidden="1" x14ac:dyDescent="0.25">
      <c r="A287" t="s">
        <v>169</v>
      </c>
    </row>
    <row r="288" spans="1:1" hidden="1" x14ac:dyDescent="0.25">
      <c r="A288" t="s">
        <v>170</v>
      </c>
    </row>
    <row r="289" spans="1:1" hidden="1" x14ac:dyDescent="0.25">
      <c r="A289" t="s">
        <v>171</v>
      </c>
    </row>
    <row r="290" spans="1:1" hidden="1" x14ac:dyDescent="0.25">
      <c r="A290" t="s">
        <v>172</v>
      </c>
    </row>
    <row r="291" spans="1:1" hidden="1" x14ac:dyDescent="0.25">
      <c r="A291" t="s">
        <v>173</v>
      </c>
    </row>
    <row r="292" spans="1:1" hidden="1" x14ac:dyDescent="0.25">
      <c r="A292" t="s">
        <v>174</v>
      </c>
    </row>
    <row r="293" spans="1:1" hidden="1" x14ac:dyDescent="0.25">
      <c r="A293" t="s">
        <v>175</v>
      </c>
    </row>
    <row r="294" spans="1:1" hidden="1" x14ac:dyDescent="0.25">
      <c r="A294" t="s">
        <v>175</v>
      </c>
    </row>
    <row r="295" spans="1:1" hidden="1" x14ac:dyDescent="0.25">
      <c r="A295" t="s">
        <v>175</v>
      </c>
    </row>
    <row r="296" spans="1:1" hidden="1" x14ac:dyDescent="0.25">
      <c r="A296" t="s">
        <v>175</v>
      </c>
    </row>
    <row r="297" spans="1:1" hidden="1" x14ac:dyDescent="0.25">
      <c r="A297" t="s">
        <v>175</v>
      </c>
    </row>
    <row r="298" spans="1:1" hidden="1" x14ac:dyDescent="0.25">
      <c r="A298" t="s">
        <v>175</v>
      </c>
    </row>
    <row r="299" spans="1:1" hidden="1" x14ac:dyDescent="0.25">
      <c r="A299" t="s">
        <v>175</v>
      </c>
    </row>
    <row r="300" spans="1:1" hidden="1" x14ac:dyDescent="0.25">
      <c r="A300" t="s">
        <v>175</v>
      </c>
    </row>
    <row r="301" spans="1:1" hidden="1" x14ac:dyDescent="0.25">
      <c r="A301" t="s">
        <v>175</v>
      </c>
    </row>
    <row r="302" spans="1:1" hidden="1" x14ac:dyDescent="0.25">
      <c r="A302" t="s">
        <v>175</v>
      </c>
    </row>
    <row r="303" spans="1:1" hidden="1" x14ac:dyDescent="0.25">
      <c r="A303" t="s">
        <v>175</v>
      </c>
    </row>
    <row r="304" spans="1:1" hidden="1" x14ac:dyDescent="0.25">
      <c r="A304" t="s">
        <v>175</v>
      </c>
    </row>
    <row r="305" spans="1:1" hidden="1" x14ac:dyDescent="0.25">
      <c r="A305" t="s">
        <v>175</v>
      </c>
    </row>
    <row r="306" spans="1:1" hidden="1" x14ac:dyDescent="0.25">
      <c r="A306" t="s">
        <v>175</v>
      </c>
    </row>
    <row r="307" spans="1:1" hidden="1" x14ac:dyDescent="0.25">
      <c r="A307" t="s">
        <v>175</v>
      </c>
    </row>
    <row r="308" spans="1:1" hidden="1" x14ac:dyDescent="0.25">
      <c r="A308" t="s">
        <v>175</v>
      </c>
    </row>
    <row r="309" spans="1:1" hidden="1" x14ac:dyDescent="0.25">
      <c r="A309" t="s">
        <v>175</v>
      </c>
    </row>
    <row r="310" spans="1:1" hidden="1" x14ac:dyDescent="0.25">
      <c r="A310" t="s">
        <v>175</v>
      </c>
    </row>
    <row r="311" spans="1:1" hidden="1" x14ac:dyDescent="0.25">
      <c r="A311" t="s">
        <v>175</v>
      </c>
    </row>
    <row r="312" spans="1:1" hidden="1" x14ac:dyDescent="0.25">
      <c r="A312" t="s">
        <v>176</v>
      </c>
    </row>
    <row r="313" spans="1:1" hidden="1" x14ac:dyDescent="0.25">
      <c r="A313" t="s">
        <v>177</v>
      </c>
    </row>
    <row r="314" spans="1:1" hidden="1" x14ac:dyDescent="0.25">
      <c r="A314" t="s">
        <v>178</v>
      </c>
    </row>
    <row r="315" spans="1:1" hidden="1" x14ac:dyDescent="0.25">
      <c r="A315" t="s">
        <v>179</v>
      </c>
    </row>
    <row r="316" spans="1:1" hidden="1" x14ac:dyDescent="0.25">
      <c r="A316" t="s">
        <v>180</v>
      </c>
    </row>
    <row r="317" spans="1:1" hidden="1" x14ac:dyDescent="0.25">
      <c r="A317" t="s">
        <v>181</v>
      </c>
    </row>
    <row r="318" spans="1:1" hidden="1" x14ac:dyDescent="0.25">
      <c r="A318" t="s">
        <v>182</v>
      </c>
    </row>
    <row r="319" spans="1:1" hidden="1" x14ac:dyDescent="0.25">
      <c r="A319" t="s">
        <v>183</v>
      </c>
    </row>
    <row r="320" spans="1:1" hidden="1" x14ac:dyDescent="0.25">
      <c r="A320" t="s">
        <v>184</v>
      </c>
    </row>
    <row r="321" spans="1:1" hidden="1" x14ac:dyDescent="0.25">
      <c r="A321" t="s">
        <v>185</v>
      </c>
    </row>
    <row r="322" spans="1:1" hidden="1" x14ac:dyDescent="0.25">
      <c r="A322" t="s">
        <v>186</v>
      </c>
    </row>
    <row r="323" spans="1:1" hidden="1" x14ac:dyDescent="0.25">
      <c r="A323" t="s">
        <v>187</v>
      </c>
    </row>
    <row r="324" spans="1:1" hidden="1" x14ac:dyDescent="0.25">
      <c r="A324" t="s">
        <v>188</v>
      </c>
    </row>
    <row r="325" spans="1:1" hidden="1" x14ac:dyDescent="0.25">
      <c r="A325" t="s">
        <v>189</v>
      </c>
    </row>
    <row r="326" spans="1:1" hidden="1" x14ac:dyDescent="0.25">
      <c r="A326" t="s">
        <v>190</v>
      </c>
    </row>
    <row r="327" spans="1:1" hidden="1" x14ac:dyDescent="0.25">
      <c r="A327" t="s">
        <v>191</v>
      </c>
    </row>
    <row r="328" spans="1:1" hidden="1" x14ac:dyDescent="0.25">
      <c r="A328" t="s">
        <v>192</v>
      </c>
    </row>
    <row r="329" spans="1:1" hidden="1" x14ac:dyDescent="0.25">
      <c r="A329" t="s">
        <v>193</v>
      </c>
    </row>
    <row r="330" spans="1:1" hidden="1" x14ac:dyDescent="0.25">
      <c r="A330" t="s">
        <v>194</v>
      </c>
    </row>
    <row r="331" spans="1:1" hidden="1" x14ac:dyDescent="0.25">
      <c r="A331" t="s">
        <v>195</v>
      </c>
    </row>
    <row r="332" spans="1:1" hidden="1" x14ac:dyDescent="0.25">
      <c r="A332" t="s">
        <v>196</v>
      </c>
    </row>
    <row r="333" spans="1:1" hidden="1" x14ac:dyDescent="0.25">
      <c r="A333" t="s">
        <v>197</v>
      </c>
    </row>
    <row r="334" spans="1:1" hidden="1" x14ac:dyDescent="0.25">
      <c r="A334" t="s">
        <v>198</v>
      </c>
    </row>
    <row r="335" spans="1:1" hidden="1" x14ac:dyDescent="0.25">
      <c r="A335" t="s">
        <v>275</v>
      </c>
    </row>
    <row r="336" spans="1:1" hidden="1" x14ac:dyDescent="0.25">
      <c r="A336" t="s">
        <v>200</v>
      </c>
    </row>
    <row r="337" spans="1:1" hidden="1" x14ac:dyDescent="0.25">
      <c r="A337" t="s">
        <v>276</v>
      </c>
    </row>
    <row r="338" spans="1:1" hidden="1" x14ac:dyDescent="0.25">
      <c r="A338" t="s">
        <v>202</v>
      </c>
    </row>
    <row r="339" spans="1:1" hidden="1" x14ac:dyDescent="0.25">
      <c r="A339" t="s">
        <v>203</v>
      </c>
    </row>
    <row r="340" spans="1:1" hidden="1" x14ac:dyDescent="0.25">
      <c r="A340" t="s">
        <v>204</v>
      </c>
    </row>
    <row r="341" spans="1:1" hidden="1" x14ac:dyDescent="0.25">
      <c r="A341" t="s">
        <v>205</v>
      </c>
    </row>
    <row r="342" spans="1:1" hidden="1" x14ac:dyDescent="0.25">
      <c r="A342" t="s">
        <v>206</v>
      </c>
    </row>
    <row r="343" spans="1:1" hidden="1" x14ac:dyDescent="0.25">
      <c r="A343" t="s">
        <v>207</v>
      </c>
    </row>
    <row r="344" spans="1:1" hidden="1" x14ac:dyDescent="0.25">
      <c r="A344" t="s">
        <v>208</v>
      </c>
    </row>
    <row r="345" spans="1:1" hidden="1" x14ac:dyDescent="0.25">
      <c r="A345" t="s">
        <v>209</v>
      </c>
    </row>
    <row r="346" spans="1:1" hidden="1" x14ac:dyDescent="0.25">
      <c r="A346" t="s">
        <v>210</v>
      </c>
    </row>
    <row r="347" spans="1:1" hidden="1" x14ac:dyDescent="0.25">
      <c r="A347" t="s">
        <v>211</v>
      </c>
    </row>
    <row r="348" spans="1:1" x14ac:dyDescent="0.25">
      <c r="A348" t="s">
        <v>274</v>
      </c>
    </row>
    <row r="349" spans="1:1" hidden="1" x14ac:dyDescent="0.25">
      <c r="A349" t="s">
        <v>212</v>
      </c>
    </row>
    <row r="350" spans="1:1" hidden="1" x14ac:dyDescent="0.25">
      <c r="A350" t="s">
        <v>213</v>
      </c>
    </row>
    <row r="351" spans="1:1" hidden="1" x14ac:dyDescent="0.25">
      <c r="A351" t="s">
        <v>214</v>
      </c>
    </row>
    <row r="352" spans="1:1" hidden="1" x14ac:dyDescent="0.25">
      <c r="A352" t="s">
        <v>215</v>
      </c>
    </row>
    <row r="353" spans="1:1" hidden="1" x14ac:dyDescent="0.25">
      <c r="A353" t="s">
        <v>216</v>
      </c>
    </row>
    <row r="354" spans="1:1" hidden="1" x14ac:dyDescent="0.25">
      <c r="A354" t="s">
        <v>217</v>
      </c>
    </row>
    <row r="355" spans="1:1" x14ac:dyDescent="0.25">
      <c r="A355" t="s">
        <v>218</v>
      </c>
    </row>
    <row r="356" spans="1:1" hidden="1" x14ac:dyDescent="0.25">
      <c r="A356" t="s">
        <v>219</v>
      </c>
    </row>
    <row r="357" spans="1:1" hidden="1" x14ac:dyDescent="0.25">
      <c r="A357" t="s">
        <v>220</v>
      </c>
    </row>
    <row r="358" spans="1:1" hidden="1" x14ac:dyDescent="0.25">
      <c r="A358" t="s">
        <v>221</v>
      </c>
    </row>
    <row r="359" spans="1:1" x14ac:dyDescent="0.25">
      <c r="A359" t="s">
        <v>277</v>
      </c>
    </row>
    <row r="360" spans="1:1" hidden="1" x14ac:dyDescent="0.25">
      <c r="A360" t="s">
        <v>223</v>
      </c>
    </row>
    <row r="361" spans="1:1" hidden="1" x14ac:dyDescent="0.25">
      <c r="A361" t="s">
        <v>224</v>
      </c>
    </row>
    <row r="362" spans="1:1" hidden="1" x14ac:dyDescent="0.25">
      <c r="A362" t="s">
        <v>278</v>
      </c>
    </row>
    <row r="363" spans="1:1" hidden="1" x14ac:dyDescent="0.25">
      <c r="A363" t="s">
        <v>226</v>
      </c>
    </row>
    <row r="364" spans="1:1" hidden="1" x14ac:dyDescent="0.25">
      <c r="A364" t="s">
        <v>227</v>
      </c>
    </row>
    <row r="365" spans="1:1" hidden="1" x14ac:dyDescent="0.25">
      <c r="A365" t="s">
        <v>228</v>
      </c>
    </row>
    <row r="366" spans="1:1" hidden="1" x14ac:dyDescent="0.25">
      <c r="A366" t="s">
        <v>229</v>
      </c>
    </row>
    <row r="367" spans="1:1" hidden="1" x14ac:dyDescent="0.25">
      <c r="A367" t="s">
        <v>230</v>
      </c>
    </row>
    <row r="368" spans="1:1" hidden="1" x14ac:dyDescent="0.25">
      <c r="A368" t="s">
        <v>231</v>
      </c>
    </row>
    <row r="369" spans="1:1" hidden="1" x14ac:dyDescent="0.25">
      <c r="A369" t="s">
        <v>131</v>
      </c>
    </row>
    <row r="370" spans="1:1" hidden="1" x14ac:dyDescent="0.25">
      <c r="A370" t="s">
        <v>132</v>
      </c>
    </row>
    <row r="371" spans="1:1" hidden="1" x14ac:dyDescent="0.25">
      <c r="A371" t="s">
        <v>133</v>
      </c>
    </row>
    <row r="372" spans="1:1" hidden="1" x14ac:dyDescent="0.25">
      <c r="A372" t="s">
        <v>279</v>
      </c>
    </row>
    <row r="373" spans="1:1" hidden="1" x14ac:dyDescent="0.25">
      <c r="A373" t="s">
        <v>135</v>
      </c>
    </row>
    <row r="374" spans="1:1" hidden="1" x14ac:dyDescent="0.25">
      <c r="A374" t="s">
        <v>136</v>
      </c>
    </row>
    <row r="375" spans="1:1" hidden="1" x14ac:dyDescent="0.25">
      <c r="A375" t="s">
        <v>137</v>
      </c>
    </row>
    <row r="376" spans="1:1" hidden="1" x14ac:dyDescent="0.25">
      <c r="A376" t="s">
        <v>136</v>
      </c>
    </row>
    <row r="377" spans="1:1" hidden="1" x14ac:dyDescent="0.25">
      <c r="A377" t="s">
        <v>280</v>
      </c>
    </row>
    <row r="378" spans="1:1" hidden="1" x14ac:dyDescent="0.25">
      <c r="A378" t="s">
        <v>281</v>
      </c>
    </row>
    <row r="379" spans="1:1" hidden="1" x14ac:dyDescent="0.25">
      <c r="A379" t="s">
        <v>282</v>
      </c>
    </row>
    <row r="380" spans="1:1" hidden="1" x14ac:dyDescent="0.25">
      <c r="A380" t="s">
        <v>283</v>
      </c>
    </row>
    <row r="381" spans="1:1" hidden="1" x14ac:dyDescent="0.25">
      <c r="A381" t="s">
        <v>142</v>
      </c>
    </row>
    <row r="382" spans="1:1" hidden="1" x14ac:dyDescent="0.25">
      <c r="A382" t="s">
        <v>143</v>
      </c>
    </row>
    <row r="383" spans="1:1" hidden="1" x14ac:dyDescent="0.25">
      <c r="A383" t="s">
        <v>144</v>
      </c>
    </row>
    <row r="384" spans="1:1" hidden="1" x14ac:dyDescent="0.25">
      <c r="A384" t="s">
        <v>145</v>
      </c>
    </row>
    <row r="385" spans="1:1" hidden="1" x14ac:dyDescent="0.25">
      <c r="A385" t="s">
        <v>284</v>
      </c>
    </row>
    <row r="386" spans="1:1" hidden="1" x14ac:dyDescent="0.25">
      <c r="A386" t="s">
        <v>285</v>
      </c>
    </row>
    <row r="387" spans="1:1" hidden="1" x14ac:dyDescent="0.25">
      <c r="A387" t="s">
        <v>286</v>
      </c>
    </row>
    <row r="388" spans="1:1" hidden="1" x14ac:dyDescent="0.25">
      <c r="A388" t="s">
        <v>287</v>
      </c>
    </row>
    <row r="389" spans="1:1" hidden="1" x14ac:dyDescent="0.25">
      <c r="A389" t="s">
        <v>149</v>
      </c>
    </row>
    <row r="390" spans="1:1" hidden="1" x14ac:dyDescent="0.25">
      <c r="A390" t="s">
        <v>150</v>
      </c>
    </row>
    <row r="391" spans="1:1" hidden="1" x14ac:dyDescent="0.25">
      <c r="A391" t="s">
        <v>151</v>
      </c>
    </row>
    <row r="392" spans="1:1" hidden="1" x14ac:dyDescent="0.25">
      <c r="A392" t="s">
        <v>288</v>
      </c>
    </row>
    <row r="393" spans="1:1" hidden="1" x14ac:dyDescent="0.25">
      <c r="A393" t="s">
        <v>289</v>
      </c>
    </row>
    <row r="394" spans="1:1" hidden="1" x14ac:dyDescent="0.25">
      <c r="A394" t="s">
        <v>290</v>
      </c>
    </row>
    <row r="395" spans="1:1" hidden="1" x14ac:dyDescent="0.25">
      <c r="A395" t="s">
        <v>154</v>
      </c>
    </row>
    <row r="396" spans="1:1" hidden="1" x14ac:dyDescent="0.25">
      <c r="A396" t="s">
        <v>155</v>
      </c>
    </row>
    <row r="397" spans="1:1" hidden="1" x14ac:dyDescent="0.25">
      <c r="A397" t="s">
        <v>156</v>
      </c>
    </row>
    <row r="398" spans="1:1" hidden="1" x14ac:dyDescent="0.25">
      <c r="A398" t="s">
        <v>157</v>
      </c>
    </row>
    <row r="399" spans="1:1" hidden="1" x14ac:dyDescent="0.25">
      <c r="A399" t="s">
        <v>158</v>
      </c>
    </row>
    <row r="400" spans="1:1" hidden="1" x14ac:dyDescent="0.25">
      <c r="A400" t="s">
        <v>159</v>
      </c>
    </row>
    <row r="401" spans="1:1" hidden="1" x14ac:dyDescent="0.25">
      <c r="A401" t="s">
        <v>160</v>
      </c>
    </row>
    <row r="402" spans="1:1" hidden="1" x14ac:dyDescent="0.25">
      <c r="A402" t="s">
        <v>291</v>
      </c>
    </row>
    <row r="403" spans="1:1" hidden="1" x14ac:dyDescent="0.25">
      <c r="A403" t="s">
        <v>292</v>
      </c>
    </row>
    <row r="404" spans="1:1" hidden="1" x14ac:dyDescent="0.25">
      <c r="A404" t="s">
        <v>293</v>
      </c>
    </row>
    <row r="405" spans="1:1" hidden="1" x14ac:dyDescent="0.25">
      <c r="A405" t="s">
        <v>294</v>
      </c>
    </row>
    <row r="406" spans="1:1" hidden="1" x14ac:dyDescent="0.25">
      <c r="A406" t="s">
        <v>165</v>
      </c>
    </row>
    <row r="407" spans="1:1" hidden="1" x14ac:dyDescent="0.25">
      <c r="A407" t="s">
        <v>295</v>
      </c>
    </row>
    <row r="408" spans="1:1" x14ac:dyDescent="0.25">
      <c r="A408" t="s">
        <v>296</v>
      </c>
    </row>
    <row r="409" spans="1:1" hidden="1" x14ac:dyDescent="0.25">
      <c r="A409" t="s">
        <v>168</v>
      </c>
    </row>
    <row r="410" spans="1:1" hidden="1" x14ac:dyDescent="0.25">
      <c r="A410" t="s">
        <v>169</v>
      </c>
    </row>
    <row r="411" spans="1:1" hidden="1" x14ac:dyDescent="0.25">
      <c r="A411" t="s">
        <v>170</v>
      </c>
    </row>
    <row r="412" spans="1:1" hidden="1" x14ac:dyDescent="0.25">
      <c r="A412" t="s">
        <v>171</v>
      </c>
    </row>
    <row r="413" spans="1:1" hidden="1" x14ac:dyDescent="0.25">
      <c r="A413" t="s">
        <v>172</v>
      </c>
    </row>
    <row r="414" spans="1:1" hidden="1" x14ac:dyDescent="0.25">
      <c r="A414" t="s">
        <v>173</v>
      </c>
    </row>
    <row r="415" spans="1:1" hidden="1" x14ac:dyDescent="0.25">
      <c r="A415" t="s">
        <v>174</v>
      </c>
    </row>
    <row r="416" spans="1:1" hidden="1" x14ac:dyDescent="0.25">
      <c r="A416" t="s">
        <v>175</v>
      </c>
    </row>
    <row r="417" spans="1:1" hidden="1" x14ac:dyDescent="0.25">
      <c r="A417" t="s">
        <v>175</v>
      </c>
    </row>
    <row r="418" spans="1:1" hidden="1" x14ac:dyDescent="0.25">
      <c r="A418" t="s">
        <v>175</v>
      </c>
    </row>
    <row r="419" spans="1:1" hidden="1" x14ac:dyDescent="0.25">
      <c r="A419" t="s">
        <v>175</v>
      </c>
    </row>
    <row r="420" spans="1:1" hidden="1" x14ac:dyDescent="0.25">
      <c r="A420" t="s">
        <v>175</v>
      </c>
    </row>
    <row r="421" spans="1:1" hidden="1" x14ac:dyDescent="0.25">
      <c r="A421" t="s">
        <v>175</v>
      </c>
    </row>
    <row r="422" spans="1:1" hidden="1" x14ac:dyDescent="0.25">
      <c r="A422" t="s">
        <v>175</v>
      </c>
    </row>
    <row r="423" spans="1:1" hidden="1" x14ac:dyDescent="0.25">
      <c r="A423" t="s">
        <v>175</v>
      </c>
    </row>
    <row r="424" spans="1:1" hidden="1" x14ac:dyDescent="0.25">
      <c r="A424" t="s">
        <v>175</v>
      </c>
    </row>
    <row r="425" spans="1:1" hidden="1" x14ac:dyDescent="0.25">
      <c r="A425" t="s">
        <v>175</v>
      </c>
    </row>
    <row r="426" spans="1:1" hidden="1" x14ac:dyDescent="0.25">
      <c r="A426" t="s">
        <v>175</v>
      </c>
    </row>
    <row r="427" spans="1:1" hidden="1" x14ac:dyDescent="0.25">
      <c r="A427" t="s">
        <v>175</v>
      </c>
    </row>
    <row r="428" spans="1:1" hidden="1" x14ac:dyDescent="0.25">
      <c r="A428" t="s">
        <v>175</v>
      </c>
    </row>
    <row r="429" spans="1:1" hidden="1" x14ac:dyDescent="0.25">
      <c r="A429" t="s">
        <v>175</v>
      </c>
    </row>
    <row r="430" spans="1:1" hidden="1" x14ac:dyDescent="0.25">
      <c r="A430" t="s">
        <v>175</v>
      </c>
    </row>
    <row r="431" spans="1:1" hidden="1" x14ac:dyDescent="0.25">
      <c r="A431" t="s">
        <v>175</v>
      </c>
    </row>
    <row r="432" spans="1:1" hidden="1" x14ac:dyDescent="0.25">
      <c r="A432" t="s">
        <v>175</v>
      </c>
    </row>
    <row r="433" spans="1:1" hidden="1" x14ac:dyDescent="0.25">
      <c r="A433" t="s">
        <v>175</v>
      </c>
    </row>
    <row r="434" spans="1:1" hidden="1" x14ac:dyDescent="0.25">
      <c r="A434" t="s">
        <v>175</v>
      </c>
    </row>
    <row r="435" spans="1:1" hidden="1" x14ac:dyDescent="0.25">
      <c r="A435" t="s">
        <v>176</v>
      </c>
    </row>
    <row r="436" spans="1:1" hidden="1" x14ac:dyDescent="0.25">
      <c r="A436" t="s">
        <v>177</v>
      </c>
    </row>
    <row r="437" spans="1:1" hidden="1" x14ac:dyDescent="0.25">
      <c r="A437" t="s">
        <v>178</v>
      </c>
    </row>
    <row r="438" spans="1:1" hidden="1" x14ac:dyDescent="0.25">
      <c r="A438" t="s">
        <v>179</v>
      </c>
    </row>
    <row r="439" spans="1:1" hidden="1" x14ac:dyDescent="0.25">
      <c r="A439" t="s">
        <v>180</v>
      </c>
    </row>
    <row r="440" spans="1:1" hidden="1" x14ac:dyDescent="0.25">
      <c r="A440" t="s">
        <v>181</v>
      </c>
    </row>
    <row r="441" spans="1:1" hidden="1" x14ac:dyDescent="0.25">
      <c r="A441" t="s">
        <v>182</v>
      </c>
    </row>
    <row r="442" spans="1:1" hidden="1" x14ac:dyDescent="0.25">
      <c r="A442" t="s">
        <v>183</v>
      </c>
    </row>
    <row r="443" spans="1:1" hidden="1" x14ac:dyDescent="0.25">
      <c r="A443" t="s">
        <v>184</v>
      </c>
    </row>
    <row r="444" spans="1:1" hidden="1" x14ac:dyDescent="0.25">
      <c r="A444" t="s">
        <v>185</v>
      </c>
    </row>
    <row r="445" spans="1:1" hidden="1" x14ac:dyDescent="0.25">
      <c r="A445" t="s">
        <v>186</v>
      </c>
    </row>
    <row r="446" spans="1:1" hidden="1" x14ac:dyDescent="0.25">
      <c r="A446" t="s">
        <v>187</v>
      </c>
    </row>
    <row r="447" spans="1:1" hidden="1" x14ac:dyDescent="0.25">
      <c r="A447" t="s">
        <v>188</v>
      </c>
    </row>
    <row r="448" spans="1:1" hidden="1" x14ac:dyDescent="0.25">
      <c r="A448" t="s">
        <v>189</v>
      </c>
    </row>
    <row r="449" spans="1:1" hidden="1" x14ac:dyDescent="0.25">
      <c r="A449" t="s">
        <v>190</v>
      </c>
    </row>
    <row r="450" spans="1:1" hidden="1" x14ac:dyDescent="0.25">
      <c r="A450" t="s">
        <v>191</v>
      </c>
    </row>
    <row r="451" spans="1:1" hidden="1" x14ac:dyDescent="0.25">
      <c r="A451" t="s">
        <v>192</v>
      </c>
    </row>
    <row r="452" spans="1:1" hidden="1" x14ac:dyDescent="0.25">
      <c r="A452" t="s">
        <v>193</v>
      </c>
    </row>
    <row r="453" spans="1:1" hidden="1" x14ac:dyDescent="0.25">
      <c r="A453" t="s">
        <v>194</v>
      </c>
    </row>
    <row r="454" spans="1:1" hidden="1" x14ac:dyDescent="0.25">
      <c r="A454" t="s">
        <v>195</v>
      </c>
    </row>
    <row r="455" spans="1:1" hidden="1" x14ac:dyDescent="0.25">
      <c r="A455" t="s">
        <v>196</v>
      </c>
    </row>
    <row r="456" spans="1:1" hidden="1" x14ac:dyDescent="0.25">
      <c r="A456" t="s">
        <v>197</v>
      </c>
    </row>
    <row r="457" spans="1:1" hidden="1" x14ac:dyDescent="0.25">
      <c r="A457" t="s">
        <v>198</v>
      </c>
    </row>
    <row r="458" spans="1:1" hidden="1" x14ac:dyDescent="0.25">
      <c r="A458" t="s">
        <v>297</v>
      </c>
    </row>
    <row r="459" spans="1:1" hidden="1" x14ac:dyDescent="0.25">
      <c r="A459" t="s">
        <v>200</v>
      </c>
    </row>
    <row r="460" spans="1:1" hidden="1" x14ac:dyDescent="0.25">
      <c r="A460" t="s">
        <v>298</v>
      </c>
    </row>
    <row r="461" spans="1:1" hidden="1" x14ac:dyDescent="0.25">
      <c r="A461" t="s">
        <v>202</v>
      </c>
    </row>
    <row r="462" spans="1:1" hidden="1" x14ac:dyDescent="0.25">
      <c r="A462" t="s">
        <v>203</v>
      </c>
    </row>
    <row r="463" spans="1:1" hidden="1" x14ac:dyDescent="0.25">
      <c r="A463" t="s">
        <v>204</v>
      </c>
    </row>
    <row r="464" spans="1:1" hidden="1" x14ac:dyDescent="0.25">
      <c r="A464" t="s">
        <v>205</v>
      </c>
    </row>
    <row r="465" spans="1:1" hidden="1" x14ac:dyDescent="0.25">
      <c r="A465" t="s">
        <v>206</v>
      </c>
    </row>
    <row r="466" spans="1:1" hidden="1" x14ac:dyDescent="0.25">
      <c r="A466" t="s">
        <v>207</v>
      </c>
    </row>
    <row r="467" spans="1:1" hidden="1" x14ac:dyDescent="0.25">
      <c r="A467" t="s">
        <v>208</v>
      </c>
    </row>
    <row r="468" spans="1:1" hidden="1" x14ac:dyDescent="0.25">
      <c r="A468" t="s">
        <v>209</v>
      </c>
    </row>
    <row r="469" spans="1:1" hidden="1" x14ac:dyDescent="0.25">
      <c r="A469" t="s">
        <v>210</v>
      </c>
    </row>
    <row r="470" spans="1:1" hidden="1" x14ac:dyDescent="0.25">
      <c r="A470" t="s">
        <v>211</v>
      </c>
    </row>
    <row r="471" spans="1:1" x14ac:dyDescent="0.25">
      <c r="A471" t="s">
        <v>296</v>
      </c>
    </row>
    <row r="472" spans="1:1" hidden="1" x14ac:dyDescent="0.25">
      <c r="A472" t="s">
        <v>212</v>
      </c>
    </row>
    <row r="473" spans="1:1" hidden="1" x14ac:dyDescent="0.25">
      <c r="A473" t="s">
        <v>213</v>
      </c>
    </row>
    <row r="474" spans="1:1" hidden="1" x14ac:dyDescent="0.25">
      <c r="A474" t="s">
        <v>214</v>
      </c>
    </row>
    <row r="475" spans="1:1" hidden="1" x14ac:dyDescent="0.25">
      <c r="A475" t="s">
        <v>215</v>
      </c>
    </row>
    <row r="476" spans="1:1" hidden="1" x14ac:dyDescent="0.25">
      <c r="A476" t="s">
        <v>216</v>
      </c>
    </row>
    <row r="477" spans="1:1" hidden="1" x14ac:dyDescent="0.25">
      <c r="A477" t="s">
        <v>217</v>
      </c>
    </row>
    <row r="478" spans="1:1" x14ac:dyDescent="0.25">
      <c r="A478" t="s">
        <v>218</v>
      </c>
    </row>
    <row r="479" spans="1:1" hidden="1" x14ac:dyDescent="0.25">
      <c r="A479" t="s">
        <v>219</v>
      </c>
    </row>
    <row r="480" spans="1:1" hidden="1" x14ac:dyDescent="0.25">
      <c r="A480" t="s">
        <v>220</v>
      </c>
    </row>
    <row r="481" spans="1:1" hidden="1" x14ac:dyDescent="0.25">
      <c r="A481" t="s">
        <v>221</v>
      </c>
    </row>
    <row r="482" spans="1:1" x14ac:dyDescent="0.25">
      <c r="A482" t="s">
        <v>299</v>
      </c>
    </row>
    <row r="483" spans="1:1" hidden="1" x14ac:dyDescent="0.25">
      <c r="A483" t="s">
        <v>223</v>
      </c>
    </row>
    <row r="484" spans="1:1" hidden="1" x14ac:dyDescent="0.25">
      <c r="A484" t="s">
        <v>224</v>
      </c>
    </row>
    <row r="485" spans="1:1" hidden="1" x14ac:dyDescent="0.25">
      <c r="A485" t="s">
        <v>300</v>
      </c>
    </row>
    <row r="486" spans="1:1" hidden="1" x14ac:dyDescent="0.25">
      <c r="A486" t="s">
        <v>226</v>
      </c>
    </row>
    <row r="487" spans="1:1" hidden="1" x14ac:dyDescent="0.25">
      <c r="A487" t="s">
        <v>227</v>
      </c>
    </row>
    <row r="488" spans="1:1" hidden="1" x14ac:dyDescent="0.25">
      <c r="A488" t="s">
        <v>228</v>
      </c>
    </row>
    <row r="489" spans="1:1" hidden="1" x14ac:dyDescent="0.25">
      <c r="A489" t="s">
        <v>229</v>
      </c>
    </row>
    <row r="490" spans="1:1" hidden="1" x14ac:dyDescent="0.25">
      <c r="A490" t="s">
        <v>230</v>
      </c>
    </row>
    <row r="491" spans="1:1" hidden="1" x14ac:dyDescent="0.25">
      <c r="A491" t="s">
        <v>231</v>
      </c>
    </row>
    <row r="492" spans="1:1" hidden="1" x14ac:dyDescent="0.25">
      <c r="A492" t="s">
        <v>131</v>
      </c>
    </row>
    <row r="493" spans="1:1" hidden="1" x14ac:dyDescent="0.25">
      <c r="A493" t="s">
        <v>132</v>
      </c>
    </row>
    <row r="494" spans="1:1" hidden="1" x14ac:dyDescent="0.25">
      <c r="A494" t="s">
        <v>133</v>
      </c>
    </row>
    <row r="495" spans="1:1" hidden="1" x14ac:dyDescent="0.25">
      <c r="A495" t="s">
        <v>301</v>
      </c>
    </row>
    <row r="496" spans="1:1" hidden="1" x14ac:dyDescent="0.25">
      <c r="A496" t="s">
        <v>135</v>
      </c>
    </row>
    <row r="497" spans="1:1" hidden="1" x14ac:dyDescent="0.25">
      <c r="A497" t="s">
        <v>136</v>
      </c>
    </row>
    <row r="498" spans="1:1" hidden="1" x14ac:dyDescent="0.25">
      <c r="A498" t="s">
        <v>137</v>
      </c>
    </row>
    <row r="499" spans="1:1" hidden="1" x14ac:dyDescent="0.25">
      <c r="A499" t="s">
        <v>136</v>
      </c>
    </row>
    <row r="500" spans="1:1" hidden="1" x14ac:dyDescent="0.25">
      <c r="A500" t="s">
        <v>302</v>
      </c>
    </row>
    <row r="501" spans="1:1" hidden="1" x14ac:dyDescent="0.25">
      <c r="A501" t="s">
        <v>281</v>
      </c>
    </row>
    <row r="502" spans="1:1" hidden="1" x14ac:dyDescent="0.25">
      <c r="A502" t="s">
        <v>282</v>
      </c>
    </row>
    <row r="503" spans="1:1" hidden="1" x14ac:dyDescent="0.25">
      <c r="A503" t="s">
        <v>303</v>
      </c>
    </row>
    <row r="504" spans="1:1" hidden="1" x14ac:dyDescent="0.25">
      <c r="A504" t="s">
        <v>142</v>
      </c>
    </row>
    <row r="505" spans="1:1" hidden="1" x14ac:dyDescent="0.25">
      <c r="A505" t="s">
        <v>143</v>
      </c>
    </row>
    <row r="506" spans="1:1" hidden="1" x14ac:dyDescent="0.25">
      <c r="A506" t="s">
        <v>144</v>
      </c>
    </row>
    <row r="507" spans="1:1" hidden="1" x14ac:dyDescent="0.25">
      <c r="A507" t="s">
        <v>145</v>
      </c>
    </row>
    <row r="508" spans="1:1" hidden="1" x14ac:dyDescent="0.25">
      <c r="A508" t="s">
        <v>304</v>
      </c>
    </row>
    <row r="509" spans="1:1" hidden="1" x14ac:dyDescent="0.25">
      <c r="A509" t="s">
        <v>305</v>
      </c>
    </row>
    <row r="510" spans="1:1" hidden="1" x14ac:dyDescent="0.25">
      <c r="A510" t="s">
        <v>306</v>
      </c>
    </row>
    <row r="511" spans="1:1" hidden="1" x14ac:dyDescent="0.25">
      <c r="A511" t="s">
        <v>307</v>
      </c>
    </row>
    <row r="512" spans="1:1" hidden="1" x14ac:dyDescent="0.25">
      <c r="A512" t="s">
        <v>149</v>
      </c>
    </row>
    <row r="513" spans="1:1" hidden="1" x14ac:dyDescent="0.25">
      <c r="A513" t="s">
        <v>150</v>
      </c>
    </row>
    <row r="514" spans="1:1" hidden="1" x14ac:dyDescent="0.25">
      <c r="A514" t="s">
        <v>151</v>
      </c>
    </row>
    <row r="515" spans="1:1" hidden="1" x14ac:dyDescent="0.25">
      <c r="A515" t="s">
        <v>308</v>
      </c>
    </row>
    <row r="516" spans="1:1" hidden="1" x14ac:dyDescent="0.25">
      <c r="A516" t="s">
        <v>309</v>
      </c>
    </row>
    <row r="517" spans="1:1" hidden="1" x14ac:dyDescent="0.25">
      <c r="A517" t="s">
        <v>310</v>
      </c>
    </row>
    <row r="518" spans="1:1" hidden="1" x14ac:dyDescent="0.25">
      <c r="A518" t="s">
        <v>311</v>
      </c>
    </row>
    <row r="519" spans="1:1" hidden="1" x14ac:dyDescent="0.25">
      <c r="A519" t="s">
        <v>154</v>
      </c>
    </row>
    <row r="520" spans="1:1" hidden="1" x14ac:dyDescent="0.25">
      <c r="A520" t="s">
        <v>155</v>
      </c>
    </row>
    <row r="521" spans="1:1" hidden="1" x14ac:dyDescent="0.25">
      <c r="A521" t="s">
        <v>156</v>
      </c>
    </row>
    <row r="522" spans="1:1" hidden="1" x14ac:dyDescent="0.25">
      <c r="A522" t="s">
        <v>157</v>
      </c>
    </row>
    <row r="523" spans="1:1" hidden="1" x14ac:dyDescent="0.25">
      <c r="A523" t="s">
        <v>158</v>
      </c>
    </row>
    <row r="524" spans="1:1" hidden="1" x14ac:dyDescent="0.25">
      <c r="A524" t="s">
        <v>312</v>
      </c>
    </row>
    <row r="525" spans="1:1" hidden="1" x14ac:dyDescent="0.25">
      <c r="A525" t="s">
        <v>313</v>
      </c>
    </row>
    <row r="526" spans="1:1" hidden="1" x14ac:dyDescent="0.25">
      <c r="A526" t="s">
        <v>314</v>
      </c>
    </row>
    <row r="527" spans="1:1" hidden="1" x14ac:dyDescent="0.25">
      <c r="A527" t="s">
        <v>315</v>
      </c>
    </row>
    <row r="528" spans="1:1" hidden="1" x14ac:dyDescent="0.25">
      <c r="A528" t="s">
        <v>316</v>
      </c>
    </row>
    <row r="529" spans="1:1" hidden="1" x14ac:dyDescent="0.25">
      <c r="A529" t="s">
        <v>165</v>
      </c>
    </row>
    <row r="530" spans="1:1" hidden="1" x14ac:dyDescent="0.25">
      <c r="A530" t="s">
        <v>317</v>
      </c>
    </row>
    <row r="531" spans="1:1" x14ac:dyDescent="0.25">
      <c r="A531" t="s">
        <v>318</v>
      </c>
    </row>
    <row r="532" spans="1:1" hidden="1" x14ac:dyDescent="0.25">
      <c r="A532" t="s">
        <v>168</v>
      </c>
    </row>
    <row r="533" spans="1:1" hidden="1" x14ac:dyDescent="0.25">
      <c r="A533" t="s">
        <v>169</v>
      </c>
    </row>
    <row r="534" spans="1:1" hidden="1" x14ac:dyDescent="0.25">
      <c r="A534" t="s">
        <v>170</v>
      </c>
    </row>
    <row r="535" spans="1:1" hidden="1" x14ac:dyDescent="0.25">
      <c r="A535" t="s">
        <v>171</v>
      </c>
    </row>
    <row r="536" spans="1:1" hidden="1" x14ac:dyDescent="0.25">
      <c r="A536" t="s">
        <v>172</v>
      </c>
    </row>
    <row r="537" spans="1:1" hidden="1" x14ac:dyDescent="0.25">
      <c r="A537" t="s">
        <v>173</v>
      </c>
    </row>
    <row r="538" spans="1:1" hidden="1" x14ac:dyDescent="0.25">
      <c r="A538" t="s">
        <v>174</v>
      </c>
    </row>
    <row r="539" spans="1:1" hidden="1" x14ac:dyDescent="0.25">
      <c r="A539" t="s">
        <v>175</v>
      </c>
    </row>
    <row r="540" spans="1:1" hidden="1" x14ac:dyDescent="0.25">
      <c r="A540" t="s">
        <v>175</v>
      </c>
    </row>
    <row r="541" spans="1:1" hidden="1" x14ac:dyDescent="0.25">
      <c r="A541" t="s">
        <v>175</v>
      </c>
    </row>
    <row r="542" spans="1:1" hidden="1" x14ac:dyDescent="0.25">
      <c r="A542" t="s">
        <v>175</v>
      </c>
    </row>
    <row r="543" spans="1:1" hidden="1" x14ac:dyDescent="0.25">
      <c r="A543" t="s">
        <v>175</v>
      </c>
    </row>
    <row r="544" spans="1:1" hidden="1" x14ac:dyDescent="0.25">
      <c r="A544" t="s">
        <v>175</v>
      </c>
    </row>
    <row r="545" spans="1:1" hidden="1" x14ac:dyDescent="0.25">
      <c r="A545" t="s">
        <v>175</v>
      </c>
    </row>
    <row r="546" spans="1:1" hidden="1" x14ac:dyDescent="0.25">
      <c r="A546" t="s">
        <v>175</v>
      </c>
    </row>
    <row r="547" spans="1:1" hidden="1" x14ac:dyDescent="0.25">
      <c r="A547" t="s">
        <v>175</v>
      </c>
    </row>
    <row r="548" spans="1:1" hidden="1" x14ac:dyDescent="0.25">
      <c r="A548" t="s">
        <v>175</v>
      </c>
    </row>
    <row r="549" spans="1:1" hidden="1" x14ac:dyDescent="0.25">
      <c r="A549" t="s">
        <v>175</v>
      </c>
    </row>
    <row r="550" spans="1:1" hidden="1" x14ac:dyDescent="0.25">
      <c r="A550" t="s">
        <v>175</v>
      </c>
    </row>
    <row r="551" spans="1:1" hidden="1" x14ac:dyDescent="0.25">
      <c r="A551" t="s">
        <v>175</v>
      </c>
    </row>
    <row r="552" spans="1:1" hidden="1" x14ac:dyDescent="0.25">
      <c r="A552" t="s">
        <v>175</v>
      </c>
    </row>
    <row r="553" spans="1:1" hidden="1" x14ac:dyDescent="0.25">
      <c r="A553" t="s">
        <v>175</v>
      </c>
    </row>
    <row r="554" spans="1:1" hidden="1" x14ac:dyDescent="0.25">
      <c r="A554" t="s">
        <v>175</v>
      </c>
    </row>
    <row r="555" spans="1:1" hidden="1" x14ac:dyDescent="0.25">
      <c r="A555" t="s">
        <v>175</v>
      </c>
    </row>
    <row r="556" spans="1:1" hidden="1" x14ac:dyDescent="0.25">
      <c r="A556" t="s">
        <v>175</v>
      </c>
    </row>
    <row r="557" spans="1:1" hidden="1" x14ac:dyDescent="0.25">
      <c r="A557" t="s">
        <v>175</v>
      </c>
    </row>
    <row r="558" spans="1:1" hidden="1" x14ac:dyDescent="0.25">
      <c r="A558" t="s">
        <v>176</v>
      </c>
    </row>
    <row r="559" spans="1:1" hidden="1" x14ac:dyDescent="0.25">
      <c r="A559" t="s">
        <v>177</v>
      </c>
    </row>
    <row r="560" spans="1:1" hidden="1" x14ac:dyDescent="0.25">
      <c r="A560" t="s">
        <v>178</v>
      </c>
    </row>
    <row r="561" spans="1:1" hidden="1" x14ac:dyDescent="0.25">
      <c r="A561" t="s">
        <v>179</v>
      </c>
    </row>
    <row r="562" spans="1:1" hidden="1" x14ac:dyDescent="0.25">
      <c r="A562" t="s">
        <v>180</v>
      </c>
    </row>
    <row r="563" spans="1:1" hidden="1" x14ac:dyDescent="0.25">
      <c r="A563" t="s">
        <v>181</v>
      </c>
    </row>
    <row r="564" spans="1:1" hidden="1" x14ac:dyDescent="0.25">
      <c r="A564" t="s">
        <v>182</v>
      </c>
    </row>
    <row r="565" spans="1:1" hidden="1" x14ac:dyDescent="0.25">
      <c r="A565" t="s">
        <v>183</v>
      </c>
    </row>
    <row r="566" spans="1:1" hidden="1" x14ac:dyDescent="0.25">
      <c r="A566" t="s">
        <v>184</v>
      </c>
    </row>
    <row r="567" spans="1:1" hidden="1" x14ac:dyDescent="0.25">
      <c r="A567" t="s">
        <v>185</v>
      </c>
    </row>
    <row r="568" spans="1:1" hidden="1" x14ac:dyDescent="0.25">
      <c r="A568" t="s">
        <v>186</v>
      </c>
    </row>
    <row r="569" spans="1:1" hidden="1" x14ac:dyDescent="0.25">
      <c r="A569" t="s">
        <v>187</v>
      </c>
    </row>
    <row r="570" spans="1:1" hidden="1" x14ac:dyDescent="0.25">
      <c r="A570" t="s">
        <v>188</v>
      </c>
    </row>
    <row r="571" spans="1:1" hidden="1" x14ac:dyDescent="0.25">
      <c r="A571" t="s">
        <v>189</v>
      </c>
    </row>
    <row r="572" spans="1:1" hidden="1" x14ac:dyDescent="0.25">
      <c r="A572" t="s">
        <v>190</v>
      </c>
    </row>
    <row r="573" spans="1:1" hidden="1" x14ac:dyDescent="0.25">
      <c r="A573" t="s">
        <v>191</v>
      </c>
    </row>
    <row r="574" spans="1:1" hidden="1" x14ac:dyDescent="0.25">
      <c r="A574" t="s">
        <v>192</v>
      </c>
    </row>
    <row r="575" spans="1:1" hidden="1" x14ac:dyDescent="0.25">
      <c r="A575" t="s">
        <v>193</v>
      </c>
    </row>
    <row r="576" spans="1:1" hidden="1" x14ac:dyDescent="0.25">
      <c r="A576" t="s">
        <v>194</v>
      </c>
    </row>
    <row r="577" spans="1:1" hidden="1" x14ac:dyDescent="0.25">
      <c r="A577" t="s">
        <v>195</v>
      </c>
    </row>
    <row r="578" spans="1:1" hidden="1" x14ac:dyDescent="0.25">
      <c r="A578" t="s">
        <v>196</v>
      </c>
    </row>
    <row r="579" spans="1:1" hidden="1" x14ac:dyDescent="0.25">
      <c r="A579" t="s">
        <v>197</v>
      </c>
    </row>
    <row r="580" spans="1:1" hidden="1" x14ac:dyDescent="0.25">
      <c r="A580" t="s">
        <v>198</v>
      </c>
    </row>
    <row r="581" spans="1:1" hidden="1" x14ac:dyDescent="0.25">
      <c r="A581" t="s">
        <v>319</v>
      </c>
    </row>
    <row r="582" spans="1:1" hidden="1" x14ac:dyDescent="0.25">
      <c r="A582" t="s">
        <v>200</v>
      </c>
    </row>
    <row r="583" spans="1:1" hidden="1" x14ac:dyDescent="0.25">
      <c r="A583" t="s">
        <v>320</v>
      </c>
    </row>
    <row r="584" spans="1:1" hidden="1" x14ac:dyDescent="0.25">
      <c r="A584" t="s">
        <v>202</v>
      </c>
    </row>
    <row r="585" spans="1:1" hidden="1" x14ac:dyDescent="0.25">
      <c r="A585" t="s">
        <v>203</v>
      </c>
    </row>
    <row r="586" spans="1:1" hidden="1" x14ac:dyDescent="0.25">
      <c r="A586" t="s">
        <v>204</v>
      </c>
    </row>
    <row r="587" spans="1:1" hidden="1" x14ac:dyDescent="0.25">
      <c r="A587" t="s">
        <v>205</v>
      </c>
    </row>
    <row r="588" spans="1:1" hidden="1" x14ac:dyDescent="0.25">
      <c r="A588" t="s">
        <v>206</v>
      </c>
    </row>
    <row r="589" spans="1:1" hidden="1" x14ac:dyDescent="0.25">
      <c r="A589" t="s">
        <v>207</v>
      </c>
    </row>
    <row r="590" spans="1:1" hidden="1" x14ac:dyDescent="0.25">
      <c r="A590" t="s">
        <v>208</v>
      </c>
    </row>
    <row r="591" spans="1:1" hidden="1" x14ac:dyDescent="0.25">
      <c r="A591" t="s">
        <v>209</v>
      </c>
    </row>
    <row r="592" spans="1:1" hidden="1" x14ac:dyDescent="0.25">
      <c r="A592" t="s">
        <v>210</v>
      </c>
    </row>
    <row r="593" spans="1:1" hidden="1" x14ac:dyDescent="0.25">
      <c r="A593" t="s">
        <v>211</v>
      </c>
    </row>
    <row r="594" spans="1:1" x14ac:dyDescent="0.25">
      <c r="A594" t="s">
        <v>318</v>
      </c>
    </row>
    <row r="595" spans="1:1" hidden="1" x14ac:dyDescent="0.25">
      <c r="A595" t="s">
        <v>212</v>
      </c>
    </row>
    <row r="596" spans="1:1" hidden="1" x14ac:dyDescent="0.25">
      <c r="A596" t="s">
        <v>213</v>
      </c>
    </row>
    <row r="597" spans="1:1" hidden="1" x14ac:dyDescent="0.25">
      <c r="A597" t="s">
        <v>214</v>
      </c>
    </row>
    <row r="598" spans="1:1" hidden="1" x14ac:dyDescent="0.25">
      <c r="A598" t="s">
        <v>215</v>
      </c>
    </row>
    <row r="599" spans="1:1" hidden="1" x14ac:dyDescent="0.25">
      <c r="A599" t="s">
        <v>216</v>
      </c>
    </row>
    <row r="600" spans="1:1" hidden="1" x14ac:dyDescent="0.25">
      <c r="A600" t="s">
        <v>217</v>
      </c>
    </row>
    <row r="601" spans="1:1" x14ac:dyDescent="0.25">
      <c r="A601" t="s">
        <v>218</v>
      </c>
    </row>
    <row r="602" spans="1:1" hidden="1" x14ac:dyDescent="0.25">
      <c r="A602" t="s">
        <v>219</v>
      </c>
    </row>
    <row r="603" spans="1:1" hidden="1" x14ac:dyDescent="0.25">
      <c r="A603" t="s">
        <v>220</v>
      </c>
    </row>
    <row r="604" spans="1:1" hidden="1" x14ac:dyDescent="0.25">
      <c r="A604" t="s">
        <v>221</v>
      </c>
    </row>
    <row r="605" spans="1:1" x14ac:dyDescent="0.25">
      <c r="A605" t="s">
        <v>321</v>
      </c>
    </row>
    <row r="606" spans="1:1" hidden="1" x14ac:dyDescent="0.25">
      <c r="A606" t="s">
        <v>223</v>
      </c>
    </row>
    <row r="607" spans="1:1" hidden="1" x14ac:dyDescent="0.25">
      <c r="A607" t="s">
        <v>224</v>
      </c>
    </row>
    <row r="608" spans="1:1" hidden="1" x14ac:dyDescent="0.25">
      <c r="A608" t="s">
        <v>322</v>
      </c>
    </row>
    <row r="609" spans="1:1" hidden="1" x14ac:dyDescent="0.25">
      <c r="A609" t="s">
        <v>226</v>
      </c>
    </row>
    <row r="610" spans="1:1" hidden="1" x14ac:dyDescent="0.25">
      <c r="A610" t="s">
        <v>227</v>
      </c>
    </row>
    <row r="611" spans="1:1" hidden="1" x14ac:dyDescent="0.25">
      <c r="A611" t="s">
        <v>228</v>
      </c>
    </row>
    <row r="612" spans="1:1" hidden="1" x14ac:dyDescent="0.25">
      <c r="A612" t="s">
        <v>229</v>
      </c>
    </row>
    <row r="613" spans="1:1" hidden="1" x14ac:dyDescent="0.25">
      <c r="A613" t="s">
        <v>230</v>
      </c>
    </row>
    <row r="614" spans="1:1" hidden="1" x14ac:dyDescent="0.25">
      <c r="A614" t="s">
        <v>231</v>
      </c>
    </row>
    <row r="615" spans="1:1" hidden="1" x14ac:dyDescent="0.25">
      <c r="A615" t="s">
        <v>131</v>
      </c>
    </row>
    <row r="616" spans="1:1" hidden="1" x14ac:dyDescent="0.25">
      <c r="A616" t="s">
        <v>132</v>
      </c>
    </row>
    <row r="617" spans="1:1" hidden="1" x14ac:dyDescent="0.25">
      <c r="A617" t="s">
        <v>133</v>
      </c>
    </row>
    <row r="618" spans="1:1" hidden="1" x14ac:dyDescent="0.25">
      <c r="A618" t="s">
        <v>323</v>
      </c>
    </row>
    <row r="619" spans="1:1" hidden="1" x14ac:dyDescent="0.25">
      <c r="A619" t="s">
        <v>135</v>
      </c>
    </row>
    <row r="620" spans="1:1" hidden="1" x14ac:dyDescent="0.25">
      <c r="A620" t="s">
        <v>136</v>
      </c>
    </row>
    <row r="621" spans="1:1" hidden="1" x14ac:dyDescent="0.25">
      <c r="A621" t="s">
        <v>137</v>
      </c>
    </row>
    <row r="622" spans="1:1" hidden="1" x14ac:dyDescent="0.25">
      <c r="A622" t="s">
        <v>136</v>
      </c>
    </row>
    <row r="623" spans="1:1" hidden="1" x14ac:dyDescent="0.25">
      <c r="A623" t="s">
        <v>324</v>
      </c>
    </row>
    <row r="624" spans="1:1" hidden="1" x14ac:dyDescent="0.25">
      <c r="A624" t="s">
        <v>281</v>
      </c>
    </row>
    <row r="625" spans="1:1" hidden="1" x14ac:dyDescent="0.25">
      <c r="A625" t="s">
        <v>282</v>
      </c>
    </row>
    <row r="626" spans="1:1" hidden="1" x14ac:dyDescent="0.25">
      <c r="A626" t="s">
        <v>325</v>
      </c>
    </row>
    <row r="627" spans="1:1" hidden="1" x14ac:dyDescent="0.25">
      <c r="A627" t="s">
        <v>142</v>
      </c>
    </row>
    <row r="628" spans="1:1" hidden="1" x14ac:dyDescent="0.25">
      <c r="A628" t="s">
        <v>143</v>
      </c>
    </row>
    <row r="629" spans="1:1" hidden="1" x14ac:dyDescent="0.25">
      <c r="A629" t="s">
        <v>144</v>
      </c>
    </row>
    <row r="630" spans="1:1" hidden="1" x14ac:dyDescent="0.25">
      <c r="A630" t="s">
        <v>145</v>
      </c>
    </row>
    <row r="631" spans="1:1" hidden="1" x14ac:dyDescent="0.25">
      <c r="A631" t="s">
        <v>326</v>
      </c>
    </row>
    <row r="632" spans="1:1" hidden="1" x14ac:dyDescent="0.25">
      <c r="A632" t="s">
        <v>147</v>
      </c>
    </row>
    <row r="633" spans="1:1" hidden="1" x14ac:dyDescent="0.25">
      <c r="A633" t="s">
        <v>327</v>
      </c>
    </row>
    <row r="634" spans="1:1" hidden="1" x14ac:dyDescent="0.25">
      <c r="A634" t="s">
        <v>149</v>
      </c>
    </row>
    <row r="635" spans="1:1" hidden="1" x14ac:dyDescent="0.25">
      <c r="A635" t="s">
        <v>150</v>
      </c>
    </row>
    <row r="636" spans="1:1" hidden="1" x14ac:dyDescent="0.25">
      <c r="A636" t="s">
        <v>151</v>
      </c>
    </row>
    <row r="637" spans="1:1" hidden="1" x14ac:dyDescent="0.25">
      <c r="A637" t="s">
        <v>328</v>
      </c>
    </row>
    <row r="638" spans="1:1" hidden="1" x14ac:dyDescent="0.25">
      <c r="A638" t="s">
        <v>329</v>
      </c>
    </row>
    <row r="639" spans="1:1" hidden="1" x14ac:dyDescent="0.25">
      <c r="A639" t="s">
        <v>330</v>
      </c>
    </row>
    <row r="640" spans="1:1" hidden="1" x14ac:dyDescent="0.25">
      <c r="A640" t="s">
        <v>154</v>
      </c>
    </row>
    <row r="641" spans="1:1" hidden="1" x14ac:dyDescent="0.25">
      <c r="A641" t="s">
        <v>155</v>
      </c>
    </row>
    <row r="642" spans="1:1" hidden="1" x14ac:dyDescent="0.25">
      <c r="A642" t="s">
        <v>156</v>
      </c>
    </row>
    <row r="643" spans="1:1" hidden="1" x14ac:dyDescent="0.25">
      <c r="A643" t="s">
        <v>157</v>
      </c>
    </row>
    <row r="644" spans="1:1" hidden="1" x14ac:dyDescent="0.25">
      <c r="A644" t="s">
        <v>158</v>
      </c>
    </row>
    <row r="645" spans="1:1" hidden="1" x14ac:dyDescent="0.25">
      <c r="A645" t="s">
        <v>159</v>
      </c>
    </row>
    <row r="646" spans="1:1" hidden="1" x14ac:dyDescent="0.25">
      <c r="A646" t="s">
        <v>331</v>
      </c>
    </row>
    <row r="647" spans="1:1" hidden="1" x14ac:dyDescent="0.25">
      <c r="A647" t="s">
        <v>332</v>
      </c>
    </row>
    <row r="648" spans="1:1" hidden="1" x14ac:dyDescent="0.25">
      <c r="A648" t="s">
        <v>333</v>
      </c>
    </row>
    <row r="649" spans="1:1" hidden="1" x14ac:dyDescent="0.25">
      <c r="A649" t="s">
        <v>334</v>
      </c>
    </row>
    <row r="650" spans="1:1" hidden="1" x14ac:dyDescent="0.25">
      <c r="A650" t="s">
        <v>335</v>
      </c>
    </row>
    <row r="651" spans="1:1" hidden="1" x14ac:dyDescent="0.25">
      <c r="A651" t="s">
        <v>165</v>
      </c>
    </row>
    <row r="652" spans="1:1" hidden="1" x14ac:dyDescent="0.25">
      <c r="A652" t="s">
        <v>336</v>
      </c>
    </row>
    <row r="653" spans="1:1" x14ac:dyDescent="0.25">
      <c r="A653" t="s">
        <v>337</v>
      </c>
    </row>
    <row r="654" spans="1:1" hidden="1" x14ac:dyDescent="0.25">
      <c r="A654" t="s">
        <v>168</v>
      </c>
    </row>
    <row r="655" spans="1:1" hidden="1" x14ac:dyDescent="0.25">
      <c r="A655" t="s">
        <v>169</v>
      </c>
    </row>
    <row r="656" spans="1:1" hidden="1" x14ac:dyDescent="0.25">
      <c r="A656" t="s">
        <v>170</v>
      </c>
    </row>
    <row r="657" spans="1:1" hidden="1" x14ac:dyDescent="0.25">
      <c r="A657" t="s">
        <v>171</v>
      </c>
    </row>
    <row r="658" spans="1:1" hidden="1" x14ac:dyDescent="0.25">
      <c r="A658" t="s">
        <v>172</v>
      </c>
    </row>
    <row r="659" spans="1:1" hidden="1" x14ac:dyDescent="0.25">
      <c r="A659" t="s">
        <v>173</v>
      </c>
    </row>
    <row r="660" spans="1:1" hidden="1" x14ac:dyDescent="0.25">
      <c r="A660" t="s">
        <v>174</v>
      </c>
    </row>
    <row r="661" spans="1:1" hidden="1" x14ac:dyDescent="0.25">
      <c r="A661" t="s">
        <v>175</v>
      </c>
    </row>
    <row r="662" spans="1:1" hidden="1" x14ac:dyDescent="0.25">
      <c r="A662" t="s">
        <v>175</v>
      </c>
    </row>
    <row r="663" spans="1:1" hidden="1" x14ac:dyDescent="0.25">
      <c r="A663" t="s">
        <v>175</v>
      </c>
    </row>
    <row r="664" spans="1:1" hidden="1" x14ac:dyDescent="0.25">
      <c r="A664" t="s">
        <v>175</v>
      </c>
    </row>
    <row r="665" spans="1:1" hidden="1" x14ac:dyDescent="0.25">
      <c r="A665" t="s">
        <v>175</v>
      </c>
    </row>
    <row r="666" spans="1:1" hidden="1" x14ac:dyDescent="0.25">
      <c r="A666" t="s">
        <v>175</v>
      </c>
    </row>
    <row r="667" spans="1:1" hidden="1" x14ac:dyDescent="0.25">
      <c r="A667" t="s">
        <v>175</v>
      </c>
    </row>
    <row r="668" spans="1:1" hidden="1" x14ac:dyDescent="0.25">
      <c r="A668" t="s">
        <v>175</v>
      </c>
    </row>
    <row r="669" spans="1:1" hidden="1" x14ac:dyDescent="0.25">
      <c r="A669" t="s">
        <v>175</v>
      </c>
    </row>
    <row r="670" spans="1:1" hidden="1" x14ac:dyDescent="0.25">
      <c r="A670" t="s">
        <v>175</v>
      </c>
    </row>
    <row r="671" spans="1:1" hidden="1" x14ac:dyDescent="0.25">
      <c r="A671" t="s">
        <v>175</v>
      </c>
    </row>
    <row r="672" spans="1:1" hidden="1" x14ac:dyDescent="0.25">
      <c r="A672" t="s">
        <v>175</v>
      </c>
    </row>
    <row r="673" spans="1:1" hidden="1" x14ac:dyDescent="0.25">
      <c r="A673" t="s">
        <v>175</v>
      </c>
    </row>
    <row r="674" spans="1:1" hidden="1" x14ac:dyDescent="0.25">
      <c r="A674" t="s">
        <v>175</v>
      </c>
    </row>
    <row r="675" spans="1:1" hidden="1" x14ac:dyDescent="0.25">
      <c r="A675" t="s">
        <v>175</v>
      </c>
    </row>
    <row r="676" spans="1:1" hidden="1" x14ac:dyDescent="0.25">
      <c r="A676" t="s">
        <v>175</v>
      </c>
    </row>
    <row r="677" spans="1:1" hidden="1" x14ac:dyDescent="0.25">
      <c r="A677" t="s">
        <v>175</v>
      </c>
    </row>
    <row r="678" spans="1:1" hidden="1" x14ac:dyDescent="0.25">
      <c r="A678" t="s">
        <v>175</v>
      </c>
    </row>
    <row r="679" spans="1:1" hidden="1" x14ac:dyDescent="0.25">
      <c r="A679" t="s">
        <v>175</v>
      </c>
    </row>
    <row r="680" spans="1:1" hidden="1" x14ac:dyDescent="0.25">
      <c r="A680" t="s">
        <v>176</v>
      </c>
    </row>
    <row r="681" spans="1:1" hidden="1" x14ac:dyDescent="0.25">
      <c r="A681" t="s">
        <v>177</v>
      </c>
    </row>
    <row r="682" spans="1:1" hidden="1" x14ac:dyDescent="0.25">
      <c r="A682" t="s">
        <v>178</v>
      </c>
    </row>
    <row r="683" spans="1:1" hidden="1" x14ac:dyDescent="0.25">
      <c r="A683" t="s">
        <v>179</v>
      </c>
    </row>
    <row r="684" spans="1:1" hidden="1" x14ac:dyDescent="0.25">
      <c r="A684" t="s">
        <v>180</v>
      </c>
    </row>
    <row r="685" spans="1:1" hidden="1" x14ac:dyDescent="0.25">
      <c r="A685" t="s">
        <v>181</v>
      </c>
    </row>
    <row r="686" spans="1:1" hidden="1" x14ac:dyDescent="0.25">
      <c r="A686" t="s">
        <v>182</v>
      </c>
    </row>
    <row r="687" spans="1:1" hidden="1" x14ac:dyDescent="0.25">
      <c r="A687" t="s">
        <v>183</v>
      </c>
    </row>
    <row r="688" spans="1:1" hidden="1" x14ac:dyDescent="0.25">
      <c r="A688" t="s">
        <v>184</v>
      </c>
    </row>
    <row r="689" spans="1:1" hidden="1" x14ac:dyDescent="0.25">
      <c r="A689" t="s">
        <v>185</v>
      </c>
    </row>
    <row r="690" spans="1:1" hidden="1" x14ac:dyDescent="0.25">
      <c r="A690" t="s">
        <v>186</v>
      </c>
    </row>
    <row r="691" spans="1:1" hidden="1" x14ac:dyDescent="0.25">
      <c r="A691" t="s">
        <v>187</v>
      </c>
    </row>
    <row r="692" spans="1:1" hidden="1" x14ac:dyDescent="0.25">
      <c r="A692" t="s">
        <v>188</v>
      </c>
    </row>
    <row r="693" spans="1:1" hidden="1" x14ac:dyDescent="0.25">
      <c r="A693" t="s">
        <v>189</v>
      </c>
    </row>
    <row r="694" spans="1:1" hidden="1" x14ac:dyDescent="0.25">
      <c r="A694" t="s">
        <v>190</v>
      </c>
    </row>
    <row r="695" spans="1:1" hidden="1" x14ac:dyDescent="0.25">
      <c r="A695" t="s">
        <v>191</v>
      </c>
    </row>
    <row r="696" spans="1:1" hidden="1" x14ac:dyDescent="0.25">
      <c r="A696" t="s">
        <v>192</v>
      </c>
    </row>
    <row r="697" spans="1:1" hidden="1" x14ac:dyDescent="0.25">
      <c r="A697" t="s">
        <v>193</v>
      </c>
    </row>
    <row r="698" spans="1:1" hidden="1" x14ac:dyDescent="0.25">
      <c r="A698" t="s">
        <v>194</v>
      </c>
    </row>
    <row r="699" spans="1:1" hidden="1" x14ac:dyDescent="0.25">
      <c r="A699" t="s">
        <v>195</v>
      </c>
    </row>
    <row r="700" spans="1:1" hidden="1" x14ac:dyDescent="0.25">
      <c r="A700" t="s">
        <v>196</v>
      </c>
    </row>
    <row r="701" spans="1:1" hidden="1" x14ac:dyDescent="0.25">
      <c r="A701" t="s">
        <v>197</v>
      </c>
    </row>
    <row r="702" spans="1:1" hidden="1" x14ac:dyDescent="0.25">
      <c r="A702" t="s">
        <v>198</v>
      </c>
    </row>
    <row r="703" spans="1:1" hidden="1" x14ac:dyDescent="0.25">
      <c r="A703" t="s">
        <v>338</v>
      </c>
    </row>
    <row r="704" spans="1:1" hidden="1" x14ac:dyDescent="0.25">
      <c r="A704" t="s">
        <v>200</v>
      </c>
    </row>
    <row r="705" spans="1:1" hidden="1" x14ac:dyDescent="0.25">
      <c r="A705" t="s">
        <v>339</v>
      </c>
    </row>
    <row r="706" spans="1:1" hidden="1" x14ac:dyDescent="0.25">
      <c r="A706" t="s">
        <v>202</v>
      </c>
    </row>
    <row r="707" spans="1:1" hidden="1" x14ac:dyDescent="0.25">
      <c r="A707" t="s">
        <v>203</v>
      </c>
    </row>
    <row r="708" spans="1:1" hidden="1" x14ac:dyDescent="0.25">
      <c r="A708" t="s">
        <v>204</v>
      </c>
    </row>
    <row r="709" spans="1:1" hidden="1" x14ac:dyDescent="0.25">
      <c r="A709" t="s">
        <v>205</v>
      </c>
    </row>
    <row r="710" spans="1:1" hidden="1" x14ac:dyDescent="0.25">
      <c r="A710" t="s">
        <v>206</v>
      </c>
    </row>
    <row r="711" spans="1:1" hidden="1" x14ac:dyDescent="0.25">
      <c r="A711" t="s">
        <v>207</v>
      </c>
    </row>
    <row r="712" spans="1:1" hidden="1" x14ac:dyDescent="0.25">
      <c r="A712" t="s">
        <v>208</v>
      </c>
    </row>
    <row r="713" spans="1:1" hidden="1" x14ac:dyDescent="0.25">
      <c r="A713" t="s">
        <v>209</v>
      </c>
    </row>
    <row r="714" spans="1:1" hidden="1" x14ac:dyDescent="0.25">
      <c r="A714" t="s">
        <v>210</v>
      </c>
    </row>
    <row r="715" spans="1:1" hidden="1" x14ac:dyDescent="0.25">
      <c r="A715" t="s">
        <v>211</v>
      </c>
    </row>
    <row r="716" spans="1:1" x14ac:dyDescent="0.25">
      <c r="A716" t="s">
        <v>337</v>
      </c>
    </row>
    <row r="717" spans="1:1" hidden="1" x14ac:dyDescent="0.25">
      <c r="A717" t="s">
        <v>212</v>
      </c>
    </row>
    <row r="718" spans="1:1" hidden="1" x14ac:dyDescent="0.25">
      <c r="A718" t="s">
        <v>213</v>
      </c>
    </row>
    <row r="719" spans="1:1" hidden="1" x14ac:dyDescent="0.25">
      <c r="A719" t="s">
        <v>214</v>
      </c>
    </row>
    <row r="720" spans="1:1" hidden="1" x14ac:dyDescent="0.25">
      <c r="A720" t="s">
        <v>215</v>
      </c>
    </row>
    <row r="721" spans="1:1" hidden="1" x14ac:dyDescent="0.25">
      <c r="A721" t="s">
        <v>216</v>
      </c>
    </row>
    <row r="722" spans="1:1" hidden="1" x14ac:dyDescent="0.25">
      <c r="A722" t="s">
        <v>217</v>
      </c>
    </row>
    <row r="723" spans="1:1" x14ac:dyDescent="0.25">
      <c r="A723" t="s">
        <v>218</v>
      </c>
    </row>
    <row r="724" spans="1:1" hidden="1" x14ac:dyDescent="0.25">
      <c r="A724" t="s">
        <v>219</v>
      </c>
    </row>
    <row r="725" spans="1:1" hidden="1" x14ac:dyDescent="0.25">
      <c r="A725" t="s">
        <v>220</v>
      </c>
    </row>
    <row r="726" spans="1:1" hidden="1" x14ac:dyDescent="0.25">
      <c r="A726" t="s">
        <v>221</v>
      </c>
    </row>
    <row r="727" spans="1:1" x14ac:dyDescent="0.25">
      <c r="A727" t="s">
        <v>340</v>
      </c>
    </row>
    <row r="728" spans="1:1" hidden="1" x14ac:dyDescent="0.25">
      <c r="A728" t="s">
        <v>223</v>
      </c>
    </row>
    <row r="729" spans="1:1" hidden="1" x14ac:dyDescent="0.25">
      <c r="A729" t="s">
        <v>224</v>
      </c>
    </row>
    <row r="730" spans="1:1" hidden="1" x14ac:dyDescent="0.25">
      <c r="A730" t="s">
        <v>341</v>
      </c>
    </row>
    <row r="731" spans="1:1" hidden="1" x14ac:dyDescent="0.25">
      <c r="A731" t="s">
        <v>226</v>
      </c>
    </row>
    <row r="732" spans="1:1" hidden="1" x14ac:dyDescent="0.25">
      <c r="A732" t="s">
        <v>227</v>
      </c>
    </row>
    <row r="733" spans="1:1" hidden="1" x14ac:dyDescent="0.25">
      <c r="A733" t="s">
        <v>228</v>
      </c>
    </row>
    <row r="734" spans="1:1" hidden="1" x14ac:dyDescent="0.25">
      <c r="A734" t="s">
        <v>229</v>
      </c>
    </row>
    <row r="735" spans="1:1" hidden="1" x14ac:dyDescent="0.25">
      <c r="A735" t="s">
        <v>230</v>
      </c>
    </row>
    <row r="736" spans="1:1" hidden="1" x14ac:dyDescent="0.25">
      <c r="A736" t="s">
        <v>231</v>
      </c>
    </row>
    <row r="737" spans="1:1" hidden="1" x14ac:dyDescent="0.25">
      <c r="A737" t="s">
        <v>131</v>
      </c>
    </row>
    <row r="738" spans="1:1" hidden="1" x14ac:dyDescent="0.25">
      <c r="A738" t="s">
        <v>132</v>
      </c>
    </row>
    <row r="739" spans="1:1" hidden="1" x14ac:dyDescent="0.25">
      <c r="A739" t="s">
        <v>133</v>
      </c>
    </row>
    <row r="740" spans="1:1" hidden="1" x14ac:dyDescent="0.25">
      <c r="A740" t="s">
        <v>342</v>
      </c>
    </row>
    <row r="741" spans="1:1" hidden="1" x14ac:dyDescent="0.25">
      <c r="A741" t="s">
        <v>135</v>
      </c>
    </row>
    <row r="742" spans="1:1" hidden="1" x14ac:dyDescent="0.25">
      <c r="A742" t="s">
        <v>136</v>
      </c>
    </row>
    <row r="743" spans="1:1" hidden="1" x14ac:dyDescent="0.25">
      <c r="A743" t="s">
        <v>137</v>
      </c>
    </row>
    <row r="744" spans="1:1" hidden="1" x14ac:dyDescent="0.25">
      <c r="A744" t="s">
        <v>136</v>
      </c>
    </row>
    <row r="745" spans="1:1" hidden="1" x14ac:dyDescent="0.25">
      <c r="A745" t="s">
        <v>343</v>
      </c>
    </row>
    <row r="746" spans="1:1" hidden="1" x14ac:dyDescent="0.25">
      <c r="A746" t="s">
        <v>344</v>
      </c>
    </row>
    <row r="747" spans="1:1" hidden="1" x14ac:dyDescent="0.25">
      <c r="A747" t="s">
        <v>345</v>
      </c>
    </row>
    <row r="748" spans="1:1" hidden="1" x14ac:dyDescent="0.25">
      <c r="A748" t="s">
        <v>346</v>
      </c>
    </row>
    <row r="749" spans="1:1" hidden="1" x14ac:dyDescent="0.25">
      <c r="A749" t="s">
        <v>347</v>
      </c>
    </row>
    <row r="750" spans="1:1" hidden="1" x14ac:dyDescent="0.25">
      <c r="A750" t="s">
        <v>142</v>
      </c>
    </row>
    <row r="751" spans="1:1" hidden="1" x14ac:dyDescent="0.25">
      <c r="A751" t="s">
        <v>143</v>
      </c>
    </row>
    <row r="752" spans="1:1" hidden="1" x14ac:dyDescent="0.25">
      <c r="A752" t="s">
        <v>144</v>
      </c>
    </row>
    <row r="753" spans="1:1" hidden="1" x14ac:dyDescent="0.25">
      <c r="A753" t="s">
        <v>145</v>
      </c>
    </row>
    <row r="754" spans="1:1" hidden="1" x14ac:dyDescent="0.25">
      <c r="A754" t="s">
        <v>348</v>
      </c>
    </row>
    <row r="755" spans="1:1" hidden="1" x14ac:dyDescent="0.25">
      <c r="A755" t="s">
        <v>349</v>
      </c>
    </row>
    <row r="756" spans="1:1" hidden="1" x14ac:dyDescent="0.25">
      <c r="A756" t="s">
        <v>350</v>
      </c>
    </row>
    <row r="757" spans="1:1" hidden="1" x14ac:dyDescent="0.25">
      <c r="A757" t="s">
        <v>351</v>
      </c>
    </row>
    <row r="758" spans="1:1" hidden="1" x14ac:dyDescent="0.25">
      <c r="A758" t="s">
        <v>149</v>
      </c>
    </row>
    <row r="759" spans="1:1" hidden="1" x14ac:dyDescent="0.25">
      <c r="A759" t="s">
        <v>150</v>
      </c>
    </row>
    <row r="760" spans="1:1" hidden="1" x14ac:dyDescent="0.25">
      <c r="A760" t="s">
        <v>151</v>
      </c>
    </row>
    <row r="761" spans="1:1" hidden="1" x14ac:dyDescent="0.25">
      <c r="A761" t="s">
        <v>352</v>
      </c>
    </row>
    <row r="762" spans="1:1" hidden="1" x14ac:dyDescent="0.25">
      <c r="A762" t="s">
        <v>353</v>
      </c>
    </row>
    <row r="763" spans="1:1" hidden="1" x14ac:dyDescent="0.25">
      <c r="A763" t="s">
        <v>354</v>
      </c>
    </row>
    <row r="764" spans="1:1" hidden="1" x14ac:dyDescent="0.25">
      <c r="A764" t="s">
        <v>355</v>
      </c>
    </row>
    <row r="765" spans="1:1" hidden="1" x14ac:dyDescent="0.25">
      <c r="A765" t="s">
        <v>356</v>
      </c>
    </row>
    <row r="766" spans="1:1" hidden="1" x14ac:dyDescent="0.25">
      <c r="A766" t="s">
        <v>154</v>
      </c>
    </row>
    <row r="767" spans="1:1" hidden="1" x14ac:dyDescent="0.25">
      <c r="A767" t="s">
        <v>155</v>
      </c>
    </row>
    <row r="768" spans="1:1" hidden="1" x14ac:dyDescent="0.25">
      <c r="A768" t="s">
        <v>156</v>
      </c>
    </row>
    <row r="769" spans="1:1" hidden="1" x14ac:dyDescent="0.25">
      <c r="A769" t="s">
        <v>157</v>
      </c>
    </row>
    <row r="770" spans="1:1" hidden="1" x14ac:dyDescent="0.25">
      <c r="A770" t="s">
        <v>158</v>
      </c>
    </row>
    <row r="771" spans="1:1" hidden="1" x14ac:dyDescent="0.25">
      <c r="A771" t="s">
        <v>159</v>
      </c>
    </row>
    <row r="772" spans="1:1" hidden="1" x14ac:dyDescent="0.25">
      <c r="A772" t="s">
        <v>160</v>
      </c>
    </row>
    <row r="773" spans="1:1" hidden="1" x14ac:dyDescent="0.25">
      <c r="A773" t="s">
        <v>357</v>
      </c>
    </row>
    <row r="774" spans="1:1" hidden="1" x14ac:dyDescent="0.25">
      <c r="A774" t="s">
        <v>358</v>
      </c>
    </row>
    <row r="775" spans="1:1" hidden="1" x14ac:dyDescent="0.25">
      <c r="A775" t="s">
        <v>359</v>
      </c>
    </row>
    <row r="776" spans="1:1" hidden="1" x14ac:dyDescent="0.25">
      <c r="A776" t="s">
        <v>360</v>
      </c>
    </row>
    <row r="777" spans="1:1" hidden="1" x14ac:dyDescent="0.25">
      <c r="A777" t="s">
        <v>165</v>
      </c>
    </row>
    <row r="778" spans="1:1" hidden="1" x14ac:dyDescent="0.25">
      <c r="A778" t="s">
        <v>361</v>
      </c>
    </row>
    <row r="779" spans="1:1" x14ac:dyDescent="0.25">
      <c r="A779" t="s">
        <v>362</v>
      </c>
    </row>
    <row r="780" spans="1:1" hidden="1" x14ac:dyDescent="0.25">
      <c r="A780" t="s">
        <v>168</v>
      </c>
    </row>
    <row r="781" spans="1:1" hidden="1" x14ac:dyDescent="0.25">
      <c r="A781" t="s">
        <v>169</v>
      </c>
    </row>
    <row r="782" spans="1:1" hidden="1" x14ac:dyDescent="0.25">
      <c r="A782" t="s">
        <v>170</v>
      </c>
    </row>
    <row r="783" spans="1:1" hidden="1" x14ac:dyDescent="0.25">
      <c r="A783" t="s">
        <v>171</v>
      </c>
    </row>
    <row r="784" spans="1:1" hidden="1" x14ac:dyDescent="0.25">
      <c r="A784" t="s">
        <v>172</v>
      </c>
    </row>
    <row r="785" spans="1:1" hidden="1" x14ac:dyDescent="0.25">
      <c r="A785" t="s">
        <v>173</v>
      </c>
    </row>
    <row r="786" spans="1:1" hidden="1" x14ac:dyDescent="0.25">
      <c r="A786" t="s">
        <v>174</v>
      </c>
    </row>
    <row r="787" spans="1:1" hidden="1" x14ac:dyDescent="0.25">
      <c r="A787" t="s">
        <v>175</v>
      </c>
    </row>
    <row r="788" spans="1:1" hidden="1" x14ac:dyDescent="0.25">
      <c r="A788" t="s">
        <v>175</v>
      </c>
    </row>
    <row r="789" spans="1:1" hidden="1" x14ac:dyDescent="0.25">
      <c r="A789" t="s">
        <v>175</v>
      </c>
    </row>
    <row r="790" spans="1:1" hidden="1" x14ac:dyDescent="0.25">
      <c r="A790" t="s">
        <v>175</v>
      </c>
    </row>
    <row r="791" spans="1:1" hidden="1" x14ac:dyDescent="0.25">
      <c r="A791" t="s">
        <v>175</v>
      </c>
    </row>
    <row r="792" spans="1:1" hidden="1" x14ac:dyDescent="0.25">
      <c r="A792" t="s">
        <v>175</v>
      </c>
    </row>
    <row r="793" spans="1:1" hidden="1" x14ac:dyDescent="0.25">
      <c r="A793" t="s">
        <v>175</v>
      </c>
    </row>
    <row r="794" spans="1:1" hidden="1" x14ac:dyDescent="0.25">
      <c r="A794" t="s">
        <v>175</v>
      </c>
    </row>
    <row r="795" spans="1:1" hidden="1" x14ac:dyDescent="0.25">
      <c r="A795" t="s">
        <v>175</v>
      </c>
    </row>
    <row r="796" spans="1:1" hidden="1" x14ac:dyDescent="0.25">
      <c r="A796" t="s">
        <v>175</v>
      </c>
    </row>
    <row r="797" spans="1:1" hidden="1" x14ac:dyDescent="0.25">
      <c r="A797" t="s">
        <v>175</v>
      </c>
    </row>
    <row r="798" spans="1:1" hidden="1" x14ac:dyDescent="0.25">
      <c r="A798" t="s">
        <v>175</v>
      </c>
    </row>
    <row r="799" spans="1:1" hidden="1" x14ac:dyDescent="0.25">
      <c r="A799" t="s">
        <v>175</v>
      </c>
    </row>
    <row r="800" spans="1:1" hidden="1" x14ac:dyDescent="0.25">
      <c r="A800" t="s">
        <v>175</v>
      </c>
    </row>
    <row r="801" spans="1:1" hidden="1" x14ac:dyDescent="0.25">
      <c r="A801" t="s">
        <v>175</v>
      </c>
    </row>
    <row r="802" spans="1:1" hidden="1" x14ac:dyDescent="0.25">
      <c r="A802" t="s">
        <v>175</v>
      </c>
    </row>
    <row r="803" spans="1:1" hidden="1" x14ac:dyDescent="0.25">
      <c r="A803" t="s">
        <v>175</v>
      </c>
    </row>
    <row r="804" spans="1:1" hidden="1" x14ac:dyDescent="0.25">
      <c r="A804" t="s">
        <v>175</v>
      </c>
    </row>
    <row r="805" spans="1:1" hidden="1" x14ac:dyDescent="0.25">
      <c r="A805" t="s">
        <v>175</v>
      </c>
    </row>
    <row r="806" spans="1:1" hidden="1" x14ac:dyDescent="0.25">
      <c r="A806" t="s">
        <v>176</v>
      </c>
    </row>
    <row r="807" spans="1:1" hidden="1" x14ac:dyDescent="0.25">
      <c r="A807" t="s">
        <v>177</v>
      </c>
    </row>
    <row r="808" spans="1:1" hidden="1" x14ac:dyDescent="0.25">
      <c r="A808" t="s">
        <v>178</v>
      </c>
    </row>
    <row r="809" spans="1:1" hidden="1" x14ac:dyDescent="0.25">
      <c r="A809" t="s">
        <v>179</v>
      </c>
    </row>
    <row r="810" spans="1:1" hidden="1" x14ac:dyDescent="0.25">
      <c r="A810" t="s">
        <v>180</v>
      </c>
    </row>
    <row r="811" spans="1:1" hidden="1" x14ac:dyDescent="0.25">
      <c r="A811" t="s">
        <v>181</v>
      </c>
    </row>
    <row r="812" spans="1:1" hidden="1" x14ac:dyDescent="0.25">
      <c r="A812" t="s">
        <v>182</v>
      </c>
    </row>
    <row r="813" spans="1:1" hidden="1" x14ac:dyDescent="0.25">
      <c r="A813" t="s">
        <v>183</v>
      </c>
    </row>
    <row r="814" spans="1:1" hidden="1" x14ac:dyDescent="0.25">
      <c r="A814" t="s">
        <v>184</v>
      </c>
    </row>
    <row r="815" spans="1:1" hidden="1" x14ac:dyDescent="0.25">
      <c r="A815" t="s">
        <v>185</v>
      </c>
    </row>
    <row r="816" spans="1:1" hidden="1" x14ac:dyDescent="0.25">
      <c r="A816" t="s">
        <v>186</v>
      </c>
    </row>
    <row r="817" spans="1:1" hidden="1" x14ac:dyDescent="0.25">
      <c r="A817" t="s">
        <v>187</v>
      </c>
    </row>
    <row r="818" spans="1:1" hidden="1" x14ac:dyDescent="0.25">
      <c r="A818" t="s">
        <v>188</v>
      </c>
    </row>
    <row r="819" spans="1:1" hidden="1" x14ac:dyDescent="0.25">
      <c r="A819" t="s">
        <v>189</v>
      </c>
    </row>
    <row r="820" spans="1:1" hidden="1" x14ac:dyDescent="0.25">
      <c r="A820" t="s">
        <v>190</v>
      </c>
    </row>
    <row r="821" spans="1:1" hidden="1" x14ac:dyDescent="0.25">
      <c r="A821" t="s">
        <v>191</v>
      </c>
    </row>
    <row r="822" spans="1:1" hidden="1" x14ac:dyDescent="0.25">
      <c r="A822" t="s">
        <v>192</v>
      </c>
    </row>
    <row r="823" spans="1:1" hidden="1" x14ac:dyDescent="0.25">
      <c r="A823" t="s">
        <v>193</v>
      </c>
    </row>
    <row r="824" spans="1:1" hidden="1" x14ac:dyDescent="0.25">
      <c r="A824" t="s">
        <v>194</v>
      </c>
    </row>
    <row r="825" spans="1:1" hidden="1" x14ac:dyDescent="0.25">
      <c r="A825" t="s">
        <v>195</v>
      </c>
    </row>
    <row r="826" spans="1:1" hidden="1" x14ac:dyDescent="0.25">
      <c r="A826" t="s">
        <v>196</v>
      </c>
    </row>
    <row r="827" spans="1:1" hidden="1" x14ac:dyDescent="0.25">
      <c r="A827" t="s">
        <v>197</v>
      </c>
    </row>
    <row r="828" spans="1:1" hidden="1" x14ac:dyDescent="0.25">
      <c r="A828" t="s">
        <v>198</v>
      </c>
    </row>
    <row r="829" spans="1:1" hidden="1" x14ac:dyDescent="0.25">
      <c r="A829" t="s">
        <v>363</v>
      </c>
    </row>
    <row r="830" spans="1:1" hidden="1" x14ac:dyDescent="0.25">
      <c r="A830" t="s">
        <v>200</v>
      </c>
    </row>
    <row r="831" spans="1:1" hidden="1" x14ac:dyDescent="0.25">
      <c r="A831" t="s">
        <v>364</v>
      </c>
    </row>
    <row r="832" spans="1:1" hidden="1" x14ac:dyDescent="0.25">
      <c r="A832" t="s">
        <v>202</v>
      </c>
    </row>
    <row r="833" spans="1:1" hidden="1" x14ac:dyDescent="0.25">
      <c r="A833" t="s">
        <v>203</v>
      </c>
    </row>
    <row r="834" spans="1:1" hidden="1" x14ac:dyDescent="0.25">
      <c r="A834" t="s">
        <v>204</v>
      </c>
    </row>
    <row r="835" spans="1:1" hidden="1" x14ac:dyDescent="0.25">
      <c r="A835" t="s">
        <v>205</v>
      </c>
    </row>
    <row r="836" spans="1:1" hidden="1" x14ac:dyDescent="0.25">
      <c r="A836" t="s">
        <v>206</v>
      </c>
    </row>
    <row r="837" spans="1:1" hidden="1" x14ac:dyDescent="0.25">
      <c r="A837" t="s">
        <v>207</v>
      </c>
    </row>
    <row r="838" spans="1:1" hidden="1" x14ac:dyDescent="0.25">
      <c r="A838" t="s">
        <v>208</v>
      </c>
    </row>
    <row r="839" spans="1:1" hidden="1" x14ac:dyDescent="0.25">
      <c r="A839" t="s">
        <v>209</v>
      </c>
    </row>
    <row r="840" spans="1:1" hidden="1" x14ac:dyDescent="0.25">
      <c r="A840" t="s">
        <v>210</v>
      </c>
    </row>
    <row r="841" spans="1:1" hidden="1" x14ac:dyDescent="0.25">
      <c r="A841" t="s">
        <v>211</v>
      </c>
    </row>
    <row r="842" spans="1:1" x14ac:dyDescent="0.25">
      <c r="A842" t="s">
        <v>362</v>
      </c>
    </row>
    <row r="843" spans="1:1" hidden="1" x14ac:dyDescent="0.25">
      <c r="A843" t="s">
        <v>212</v>
      </c>
    </row>
    <row r="844" spans="1:1" hidden="1" x14ac:dyDescent="0.25">
      <c r="A844" t="s">
        <v>213</v>
      </c>
    </row>
    <row r="845" spans="1:1" hidden="1" x14ac:dyDescent="0.25">
      <c r="A845" t="s">
        <v>214</v>
      </c>
    </row>
    <row r="846" spans="1:1" hidden="1" x14ac:dyDescent="0.25">
      <c r="A846" t="s">
        <v>215</v>
      </c>
    </row>
    <row r="847" spans="1:1" hidden="1" x14ac:dyDescent="0.25">
      <c r="A847" t="s">
        <v>216</v>
      </c>
    </row>
    <row r="848" spans="1:1" hidden="1" x14ac:dyDescent="0.25">
      <c r="A848" t="s">
        <v>217</v>
      </c>
    </row>
    <row r="849" spans="1:1" x14ac:dyDescent="0.25">
      <c r="A849" t="s">
        <v>218</v>
      </c>
    </row>
    <row r="850" spans="1:1" hidden="1" x14ac:dyDescent="0.25">
      <c r="A850" t="s">
        <v>219</v>
      </c>
    </row>
    <row r="851" spans="1:1" hidden="1" x14ac:dyDescent="0.25">
      <c r="A851" t="s">
        <v>220</v>
      </c>
    </row>
    <row r="852" spans="1:1" hidden="1" x14ac:dyDescent="0.25">
      <c r="A852" t="s">
        <v>221</v>
      </c>
    </row>
    <row r="853" spans="1:1" x14ac:dyDescent="0.25">
      <c r="A853" t="s">
        <v>365</v>
      </c>
    </row>
    <row r="854" spans="1:1" hidden="1" x14ac:dyDescent="0.25">
      <c r="A854" t="s">
        <v>223</v>
      </c>
    </row>
    <row r="855" spans="1:1" hidden="1" x14ac:dyDescent="0.25">
      <c r="A855" t="s">
        <v>224</v>
      </c>
    </row>
    <row r="856" spans="1:1" hidden="1" x14ac:dyDescent="0.25">
      <c r="A856" t="s">
        <v>366</v>
      </c>
    </row>
    <row r="857" spans="1:1" hidden="1" x14ac:dyDescent="0.25">
      <c r="A857" t="s">
        <v>226</v>
      </c>
    </row>
    <row r="858" spans="1:1" hidden="1" x14ac:dyDescent="0.25">
      <c r="A858" t="s">
        <v>227</v>
      </c>
    </row>
    <row r="859" spans="1:1" hidden="1" x14ac:dyDescent="0.25">
      <c r="A859" t="s">
        <v>228</v>
      </c>
    </row>
    <row r="860" spans="1:1" hidden="1" x14ac:dyDescent="0.25">
      <c r="A860" t="s">
        <v>229</v>
      </c>
    </row>
    <row r="861" spans="1:1" hidden="1" x14ac:dyDescent="0.25">
      <c r="A861" t="s">
        <v>230</v>
      </c>
    </row>
    <row r="862" spans="1:1" hidden="1" x14ac:dyDescent="0.25">
      <c r="A862" t="s">
        <v>231</v>
      </c>
    </row>
    <row r="863" spans="1:1" hidden="1" x14ac:dyDescent="0.25">
      <c r="A863" t="s">
        <v>131</v>
      </c>
    </row>
    <row r="864" spans="1:1" hidden="1" x14ac:dyDescent="0.25">
      <c r="A864" t="s">
        <v>132</v>
      </c>
    </row>
    <row r="865" spans="1:1" hidden="1" x14ac:dyDescent="0.25">
      <c r="A865" t="s">
        <v>133</v>
      </c>
    </row>
    <row r="866" spans="1:1" hidden="1" x14ac:dyDescent="0.25">
      <c r="A866" t="s">
        <v>367</v>
      </c>
    </row>
    <row r="867" spans="1:1" hidden="1" x14ac:dyDescent="0.25">
      <c r="A867" t="s">
        <v>135</v>
      </c>
    </row>
    <row r="868" spans="1:1" hidden="1" x14ac:dyDescent="0.25">
      <c r="A868" t="s">
        <v>136</v>
      </c>
    </row>
    <row r="869" spans="1:1" hidden="1" x14ac:dyDescent="0.25">
      <c r="A869" t="s">
        <v>137</v>
      </c>
    </row>
    <row r="870" spans="1:1" hidden="1" x14ac:dyDescent="0.25">
      <c r="A870" t="s">
        <v>136</v>
      </c>
    </row>
    <row r="871" spans="1:1" hidden="1" x14ac:dyDescent="0.25">
      <c r="A871" t="s">
        <v>368</v>
      </c>
    </row>
    <row r="872" spans="1:1" hidden="1" x14ac:dyDescent="0.25">
      <c r="A872" t="s">
        <v>369</v>
      </c>
    </row>
    <row r="873" spans="1:1" hidden="1" x14ac:dyDescent="0.25">
      <c r="A873" t="s">
        <v>370</v>
      </c>
    </row>
    <row r="874" spans="1:1" hidden="1" x14ac:dyDescent="0.25">
      <c r="A874" t="s">
        <v>371</v>
      </c>
    </row>
    <row r="875" spans="1:1" hidden="1" x14ac:dyDescent="0.25">
      <c r="A875" t="s">
        <v>142</v>
      </c>
    </row>
    <row r="876" spans="1:1" hidden="1" x14ac:dyDescent="0.25">
      <c r="A876" t="s">
        <v>143</v>
      </c>
    </row>
    <row r="877" spans="1:1" hidden="1" x14ac:dyDescent="0.25">
      <c r="A877" t="s">
        <v>144</v>
      </c>
    </row>
    <row r="878" spans="1:1" hidden="1" x14ac:dyDescent="0.25">
      <c r="A878" t="s">
        <v>145</v>
      </c>
    </row>
    <row r="879" spans="1:1" hidden="1" x14ac:dyDescent="0.25">
      <c r="A879" t="s">
        <v>372</v>
      </c>
    </row>
    <row r="880" spans="1:1" hidden="1" x14ac:dyDescent="0.25">
      <c r="A880" t="s">
        <v>147</v>
      </c>
    </row>
    <row r="881" spans="1:1" hidden="1" x14ac:dyDescent="0.25">
      <c r="A881" t="s">
        <v>373</v>
      </c>
    </row>
    <row r="882" spans="1:1" hidden="1" x14ac:dyDescent="0.25">
      <c r="A882" t="s">
        <v>149</v>
      </c>
    </row>
    <row r="883" spans="1:1" hidden="1" x14ac:dyDescent="0.25">
      <c r="A883" t="s">
        <v>150</v>
      </c>
    </row>
    <row r="884" spans="1:1" hidden="1" x14ac:dyDescent="0.25">
      <c r="A884" t="s">
        <v>151</v>
      </c>
    </row>
    <row r="885" spans="1:1" hidden="1" x14ac:dyDescent="0.25">
      <c r="A885" t="s">
        <v>374</v>
      </c>
    </row>
    <row r="886" spans="1:1" hidden="1" x14ac:dyDescent="0.25">
      <c r="A886" t="s">
        <v>375</v>
      </c>
    </row>
    <row r="887" spans="1:1" hidden="1" x14ac:dyDescent="0.25">
      <c r="A887" t="s">
        <v>154</v>
      </c>
    </row>
    <row r="888" spans="1:1" hidden="1" x14ac:dyDescent="0.25">
      <c r="A888" t="s">
        <v>155</v>
      </c>
    </row>
    <row r="889" spans="1:1" hidden="1" x14ac:dyDescent="0.25">
      <c r="A889" t="s">
        <v>156</v>
      </c>
    </row>
    <row r="890" spans="1:1" hidden="1" x14ac:dyDescent="0.25">
      <c r="A890" t="s">
        <v>157</v>
      </c>
    </row>
    <row r="891" spans="1:1" hidden="1" x14ac:dyDescent="0.25">
      <c r="A891" t="s">
        <v>158</v>
      </c>
    </row>
    <row r="892" spans="1:1" hidden="1" x14ac:dyDescent="0.25">
      <c r="A892" t="s">
        <v>159</v>
      </c>
    </row>
    <row r="893" spans="1:1" hidden="1" x14ac:dyDescent="0.25">
      <c r="A893" t="s">
        <v>376</v>
      </c>
    </row>
    <row r="894" spans="1:1" hidden="1" x14ac:dyDescent="0.25">
      <c r="A894" t="s">
        <v>377</v>
      </c>
    </row>
    <row r="895" spans="1:1" hidden="1" x14ac:dyDescent="0.25">
      <c r="A895" t="s">
        <v>378</v>
      </c>
    </row>
    <row r="896" spans="1:1" hidden="1" x14ac:dyDescent="0.25">
      <c r="A896" t="s">
        <v>379</v>
      </c>
    </row>
    <row r="897" spans="1:1" hidden="1" x14ac:dyDescent="0.25">
      <c r="A897" t="s">
        <v>380</v>
      </c>
    </row>
    <row r="898" spans="1:1" hidden="1" x14ac:dyDescent="0.25">
      <c r="A898" t="s">
        <v>165</v>
      </c>
    </row>
    <row r="899" spans="1:1" hidden="1" x14ac:dyDescent="0.25">
      <c r="A899" t="s">
        <v>381</v>
      </c>
    </row>
    <row r="900" spans="1:1" x14ac:dyDescent="0.25">
      <c r="A900" t="s">
        <v>382</v>
      </c>
    </row>
    <row r="901" spans="1:1" hidden="1" x14ac:dyDescent="0.25">
      <c r="A901" t="s">
        <v>168</v>
      </c>
    </row>
    <row r="902" spans="1:1" hidden="1" x14ac:dyDescent="0.25">
      <c r="A902" t="s">
        <v>169</v>
      </c>
    </row>
    <row r="903" spans="1:1" hidden="1" x14ac:dyDescent="0.25">
      <c r="A903" t="s">
        <v>170</v>
      </c>
    </row>
    <row r="904" spans="1:1" hidden="1" x14ac:dyDescent="0.25">
      <c r="A904" t="s">
        <v>171</v>
      </c>
    </row>
    <row r="905" spans="1:1" hidden="1" x14ac:dyDescent="0.25">
      <c r="A905" t="s">
        <v>172</v>
      </c>
    </row>
    <row r="906" spans="1:1" hidden="1" x14ac:dyDescent="0.25">
      <c r="A906" t="s">
        <v>173</v>
      </c>
    </row>
    <row r="907" spans="1:1" hidden="1" x14ac:dyDescent="0.25">
      <c r="A907" t="s">
        <v>174</v>
      </c>
    </row>
    <row r="908" spans="1:1" hidden="1" x14ac:dyDescent="0.25">
      <c r="A908" t="s">
        <v>175</v>
      </c>
    </row>
    <row r="909" spans="1:1" hidden="1" x14ac:dyDescent="0.25">
      <c r="A909" t="s">
        <v>175</v>
      </c>
    </row>
    <row r="910" spans="1:1" hidden="1" x14ac:dyDescent="0.25">
      <c r="A910" t="s">
        <v>175</v>
      </c>
    </row>
    <row r="911" spans="1:1" hidden="1" x14ac:dyDescent="0.25">
      <c r="A911" t="s">
        <v>175</v>
      </c>
    </row>
    <row r="912" spans="1:1" hidden="1" x14ac:dyDescent="0.25">
      <c r="A912" t="s">
        <v>175</v>
      </c>
    </row>
    <row r="913" spans="1:1" hidden="1" x14ac:dyDescent="0.25">
      <c r="A913" t="s">
        <v>175</v>
      </c>
    </row>
    <row r="914" spans="1:1" hidden="1" x14ac:dyDescent="0.25">
      <c r="A914" t="s">
        <v>175</v>
      </c>
    </row>
    <row r="915" spans="1:1" hidden="1" x14ac:dyDescent="0.25">
      <c r="A915" t="s">
        <v>175</v>
      </c>
    </row>
    <row r="916" spans="1:1" hidden="1" x14ac:dyDescent="0.25">
      <c r="A916" t="s">
        <v>175</v>
      </c>
    </row>
    <row r="917" spans="1:1" hidden="1" x14ac:dyDescent="0.25">
      <c r="A917" t="s">
        <v>175</v>
      </c>
    </row>
    <row r="918" spans="1:1" hidden="1" x14ac:dyDescent="0.25">
      <c r="A918" t="s">
        <v>175</v>
      </c>
    </row>
    <row r="919" spans="1:1" hidden="1" x14ac:dyDescent="0.25">
      <c r="A919" t="s">
        <v>175</v>
      </c>
    </row>
    <row r="920" spans="1:1" hidden="1" x14ac:dyDescent="0.25">
      <c r="A920" t="s">
        <v>175</v>
      </c>
    </row>
    <row r="921" spans="1:1" hidden="1" x14ac:dyDescent="0.25">
      <c r="A921" t="s">
        <v>175</v>
      </c>
    </row>
    <row r="922" spans="1:1" hidden="1" x14ac:dyDescent="0.25">
      <c r="A922" t="s">
        <v>175</v>
      </c>
    </row>
    <row r="923" spans="1:1" hidden="1" x14ac:dyDescent="0.25">
      <c r="A923" t="s">
        <v>175</v>
      </c>
    </row>
    <row r="924" spans="1:1" hidden="1" x14ac:dyDescent="0.25">
      <c r="A924" t="s">
        <v>175</v>
      </c>
    </row>
    <row r="925" spans="1:1" hidden="1" x14ac:dyDescent="0.25">
      <c r="A925" t="s">
        <v>175</v>
      </c>
    </row>
    <row r="926" spans="1:1" hidden="1" x14ac:dyDescent="0.25">
      <c r="A926" t="s">
        <v>175</v>
      </c>
    </row>
    <row r="927" spans="1:1" hidden="1" x14ac:dyDescent="0.25">
      <c r="A927" t="s">
        <v>176</v>
      </c>
    </row>
    <row r="928" spans="1:1" hidden="1" x14ac:dyDescent="0.25">
      <c r="A928" t="s">
        <v>177</v>
      </c>
    </row>
    <row r="929" spans="1:1" hidden="1" x14ac:dyDescent="0.25">
      <c r="A929" t="s">
        <v>178</v>
      </c>
    </row>
    <row r="930" spans="1:1" hidden="1" x14ac:dyDescent="0.25">
      <c r="A930" t="s">
        <v>179</v>
      </c>
    </row>
    <row r="931" spans="1:1" hidden="1" x14ac:dyDescent="0.25">
      <c r="A931" t="s">
        <v>180</v>
      </c>
    </row>
    <row r="932" spans="1:1" hidden="1" x14ac:dyDescent="0.25">
      <c r="A932" t="s">
        <v>181</v>
      </c>
    </row>
    <row r="933" spans="1:1" hidden="1" x14ac:dyDescent="0.25">
      <c r="A933" t="s">
        <v>182</v>
      </c>
    </row>
    <row r="934" spans="1:1" hidden="1" x14ac:dyDescent="0.25">
      <c r="A934" t="s">
        <v>183</v>
      </c>
    </row>
    <row r="935" spans="1:1" hidden="1" x14ac:dyDescent="0.25">
      <c r="A935" t="s">
        <v>184</v>
      </c>
    </row>
    <row r="936" spans="1:1" hidden="1" x14ac:dyDescent="0.25">
      <c r="A936" t="s">
        <v>185</v>
      </c>
    </row>
    <row r="937" spans="1:1" hidden="1" x14ac:dyDescent="0.25">
      <c r="A937" t="s">
        <v>186</v>
      </c>
    </row>
    <row r="938" spans="1:1" hidden="1" x14ac:dyDescent="0.25">
      <c r="A938" t="s">
        <v>187</v>
      </c>
    </row>
    <row r="939" spans="1:1" hidden="1" x14ac:dyDescent="0.25">
      <c r="A939" t="s">
        <v>188</v>
      </c>
    </row>
    <row r="940" spans="1:1" hidden="1" x14ac:dyDescent="0.25">
      <c r="A940" t="s">
        <v>189</v>
      </c>
    </row>
    <row r="941" spans="1:1" hidden="1" x14ac:dyDescent="0.25">
      <c r="A941" t="s">
        <v>190</v>
      </c>
    </row>
    <row r="942" spans="1:1" hidden="1" x14ac:dyDescent="0.25">
      <c r="A942" t="s">
        <v>191</v>
      </c>
    </row>
    <row r="943" spans="1:1" hidden="1" x14ac:dyDescent="0.25">
      <c r="A943" t="s">
        <v>192</v>
      </c>
    </row>
    <row r="944" spans="1:1" hidden="1" x14ac:dyDescent="0.25">
      <c r="A944" t="s">
        <v>193</v>
      </c>
    </row>
    <row r="945" spans="1:1" hidden="1" x14ac:dyDescent="0.25">
      <c r="A945" t="s">
        <v>194</v>
      </c>
    </row>
    <row r="946" spans="1:1" hidden="1" x14ac:dyDescent="0.25">
      <c r="A946" t="s">
        <v>195</v>
      </c>
    </row>
    <row r="947" spans="1:1" hidden="1" x14ac:dyDescent="0.25">
      <c r="A947" t="s">
        <v>196</v>
      </c>
    </row>
    <row r="948" spans="1:1" hidden="1" x14ac:dyDescent="0.25">
      <c r="A948" t="s">
        <v>197</v>
      </c>
    </row>
    <row r="949" spans="1:1" hidden="1" x14ac:dyDescent="0.25">
      <c r="A949" t="s">
        <v>198</v>
      </c>
    </row>
    <row r="950" spans="1:1" hidden="1" x14ac:dyDescent="0.25">
      <c r="A950" t="s">
        <v>383</v>
      </c>
    </row>
    <row r="951" spans="1:1" hidden="1" x14ac:dyDescent="0.25">
      <c r="A951" t="s">
        <v>200</v>
      </c>
    </row>
    <row r="952" spans="1:1" hidden="1" x14ac:dyDescent="0.25">
      <c r="A952" t="s">
        <v>384</v>
      </c>
    </row>
    <row r="953" spans="1:1" hidden="1" x14ac:dyDescent="0.25">
      <c r="A953" t="s">
        <v>202</v>
      </c>
    </row>
    <row r="954" spans="1:1" hidden="1" x14ac:dyDescent="0.25">
      <c r="A954" t="s">
        <v>203</v>
      </c>
    </row>
    <row r="955" spans="1:1" hidden="1" x14ac:dyDescent="0.25">
      <c r="A955" t="s">
        <v>204</v>
      </c>
    </row>
    <row r="956" spans="1:1" hidden="1" x14ac:dyDescent="0.25">
      <c r="A956" t="s">
        <v>205</v>
      </c>
    </row>
    <row r="957" spans="1:1" hidden="1" x14ac:dyDescent="0.25">
      <c r="A957" t="s">
        <v>206</v>
      </c>
    </row>
    <row r="958" spans="1:1" hidden="1" x14ac:dyDescent="0.25">
      <c r="A958" t="s">
        <v>207</v>
      </c>
    </row>
    <row r="959" spans="1:1" hidden="1" x14ac:dyDescent="0.25">
      <c r="A959" t="s">
        <v>208</v>
      </c>
    </row>
    <row r="960" spans="1:1" hidden="1" x14ac:dyDescent="0.25">
      <c r="A960" t="s">
        <v>209</v>
      </c>
    </row>
    <row r="961" spans="1:1" hidden="1" x14ac:dyDescent="0.25">
      <c r="A961" t="s">
        <v>210</v>
      </c>
    </row>
    <row r="962" spans="1:1" hidden="1" x14ac:dyDescent="0.25">
      <c r="A962" t="s">
        <v>211</v>
      </c>
    </row>
    <row r="963" spans="1:1" x14ac:dyDescent="0.25">
      <c r="A963" t="s">
        <v>382</v>
      </c>
    </row>
    <row r="964" spans="1:1" hidden="1" x14ac:dyDescent="0.25">
      <c r="A964" t="s">
        <v>212</v>
      </c>
    </row>
    <row r="965" spans="1:1" hidden="1" x14ac:dyDescent="0.25">
      <c r="A965" t="s">
        <v>213</v>
      </c>
    </row>
    <row r="966" spans="1:1" hidden="1" x14ac:dyDescent="0.25">
      <c r="A966" t="s">
        <v>214</v>
      </c>
    </row>
    <row r="967" spans="1:1" hidden="1" x14ac:dyDescent="0.25">
      <c r="A967" t="s">
        <v>215</v>
      </c>
    </row>
    <row r="968" spans="1:1" hidden="1" x14ac:dyDescent="0.25">
      <c r="A968" t="s">
        <v>216</v>
      </c>
    </row>
    <row r="969" spans="1:1" hidden="1" x14ac:dyDescent="0.25">
      <c r="A969" t="s">
        <v>217</v>
      </c>
    </row>
    <row r="970" spans="1:1" x14ac:dyDescent="0.25">
      <c r="A970" t="s">
        <v>218</v>
      </c>
    </row>
    <row r="971" spans="1:1" hidden="1" x14ac:dyDescent="0.25">
      <c r="A971" t="s">
        <v>219</v>
      </c>
    </row>
    <row r="972" spans="1:1" hidden="1" x14ac:dyDescent="0.25">
      <c r="A972" t="s">
        <v>220</v>
      </c>
    </row>
    <row r="973" spans="1:1" hidden="1" x14ac:dyDescent="0.25">
      <c r="A973" t="s">
        <v>221</v>
      </c>
    </row>
    <row r="974" spans="1:1" x14ac:dyDescent="0.25">
      <c r="A974" t="s">
        <v>385</v>
      </c>
    </row>
    <row r="975" spans="1:1" hidden="1" x14ac:dyDescent="0.25">
      <c r="A975" t="s">
        <v>223</v>
      </c>
    </row>
    <row r="976" spans="1:1" hidden="1" x14ac:dyDescent="0.25">
      <c r="A976" t="s">
        <v>224</v>
      </c>
    </row>
    <row r="977" spans="1:1" hidden="1" x14ac:dyDescent="0.25">
      <c r="A977" t="s">
        <v>386</v>
      </c>
    </row>
    <row r="978" spans="1:1" hidden="1" x14ac:dyDescent="0.25">
      <c r="A978" t="s">
        <v>226</v>
      </c>
    </row>
    <row r="979" spans="1:1" hidden="1" x14ac:dyDescent="0.25">
      <c r="A979" t="s">
        <v>227</v>
      </c>
    </row>
    <row r="980" spans="1:1" hidden="1" x14ac:dyDescent="0.25">
      <c r="A980" t="s">
        <v>228</v>
      </c>
    </row>
    <row r="981" spans="1:1" hidden="1" x14ac:dyDescent="0.25">
      <c r="A981" t="s">
        <v>229</v>
      </c>
    </row>
    <row r="982" spans="1:1" hidden="1" x14ac:dyDescent="0.25">
      <c r="A982" t="s">
        <v>230</v>
      </c>
    </row>
    <row r="983" spans="1:1" hidden="1" x14ac:dyDescent="0.25">
      <c r="A983" t="s">
        <v>231</v>
      </c>
    </row>
    <row r="984" spans="1:1" hidden="1" x14ac:dyDescent="0.25">
      <c r="A984" t="s">
        <v>131</v>
      </c>
    </row>
    <row r="985" spans="1:1" hidden="1" x14ac:dyDescent="0.25">
      <c r="A985" t="s">
        <v>132</v>
      </c>
    </row>
    <row r="986" spans="1:1" hidden="1" x14ac:dyDescent="0.25">
      <c r="A986" t="s">
        <v>133</v>
      </c>
    </row>
    <row r="987" spans="1:1" hidden="1" x14ac:dyDescent="0.25">
      <c r="A987" t="s">
        <v>387</v>
      </c>
    </row>
    <row r="988" spans="1:1" hidden="1" x14ac:dyDescent="0.25">
      <c r="A988" t="s">
        <v>135</v>
      </c>
    </row>
    <row r="989" spans="1:1" hidden="1" x14ac:dyDescent="0.25">
      <c r="A989" t="s">
        <v>388</v>
      </c>
    </row>
    <row r="990" spans="1:1" hidden="1" x14ac:dyDescent="0.25">
      <c r="A990" t="s">
        <v>137</v>
      </c>
    </row>
    <row r="991" spans="1:1" hidden="1" x14ac:dyDescent="0.25">
      <c r="A991" t="s">
        <v>136</v>
      </c>
    </row>
    <row r="992" spans="1:1" hidden="1" x14ac:dyDescent="0.25">
      <c r="A992" t="s">
        <v>389</v>
      </c>
    </row>
    <row r="993" spans="1:1" hidden="1" x14ac:dyDescent="0.25">
      <c r="A993" t="s">
        <v>390</v>
      </c>
    </row>
    <row r="994" spans="1:1" hidden="1" x14ac:dyDescent="0.25">
      <c r="A994" t="s">
        <v>391</v>
      </c>
    </row>
    <row r="995" spans="1:1" hidden="1" x14ac:dyDescent="0.25">
      <c r="A995" t="s">
        <v>236</v>
      </c>
    </row>
    <row r="996" spans="1:1" hidden="1" x14ac:dyDescent="0.25">
      <c r="A996" t="s">
        <v>392</v>
      </c>
    </row>
    <row r="997" spans="1:1" hidden="1" x14ac:dyDescent="0.25">
      <c r="A997" t="s">
        <v>142</v>
      </c>
    </row>
    <row r="998" spans="1:1" hidden="1" x14ac:dyDescent="0.25">
      <c r="A998" t="s">
        <v>143</v>
      </c>
    </row>
    <row r="999" spans="1:1" hidden="1" x14ac:dyDescent="0.25">
      <c r="A999" t="s">
        <v>144</v>
      </c>
    </row>
    <row r="1000" spans="1:1" hidden="1" x14ac:dyDescent="0.25">
      <c r="A1000" t="s">
        <v>145</v>
      </c>
    </row>
    <row r="1001" spans="1:1" hidden="1" x14ac:dyDescent="0.25">
      <c r="A1001" t="s">
        <v>393</v>
      </c>
    </row>
    <row r="1002" spans="1:1" hidden="1" x14ac:dyDescent="0.25">
      <c r="A1002" t="s">
        <v>147</v>
      </c>
    </row>
    <row r="1003" spans="1:1" hidden="1" x14ac:dyDescent="0.25">
      <c r="A1003" t="s">
        <v>394</v>
      </c>
    </row>
    <row r="1004" spans="1:1" hidden="1" x14ac:dyDescent="0.25">
      <c r="A1004" t="s">
        <v>149</v>
      </c>
    </row>
    <row r="1005" spans="1:1" hidden="1" x14ac:dyDescent="0.25">
      <c r="A1005" t="s">
        <v>150</v>
      </c>
    </row>
    <row r="1006" spans="1:1" hidden="1" x14ac:dyDescent="0.25">
      <c r="A1006" t="s">
        <v>151</v>
      </c>
    </row>
    <row r="1007" spans="1:1" hidden="1" x14ac:dyDescent="0.25">
      <c r="A1007" t="s">
        <v>395</v>
      </c>
    </row>
    <row r="1008" spans="1:1" hidden="1" x14ac:dyDescent="0.25">
      <c r="A1008" t="s">
        <v>396</v>
      </c>
    </row>
    <row r="1009" spans="1:1" hidden="1" x14ac:dyDescent="0.25">
      <c r="A1009" t="s">
        <v>397</v>
      </c>
    </row>
    <row r="1010" spans="1:1" hidden="1" x14ac:dyDescent="0.25">
      <c r="A1010" t="s">
        <v>154</v>
      </c>
    </row>
    <row r="1011" spans="1:1" hidden="1" x14ac:dyDescent="0.25">
      <c r="A1011" t="s">
        <v>155</v>
      </c>
    </row>
    <row r="1012" spans="1:1" hidden="1" x14ac:dyDescent="0.25">
      <c r="A1012" t="s">
        <v>156</v>
      </c>
    </row>
    <row r="1013" spans="1:1" hidden="1" x14ac:dyDescent="0.25">
      <c r="A1013" t="s">
        <v>157</v>
      </c>
    </row>
    <row r="1014" spans="1:1" hidden="1" x14ac:dyDescent="0.25">
      <c r="A1014" t="s">
        <v>158</v>
      </c>
    </row>
    <row r="1015" spans="1:1" hidden="1" x14ac:dyDescent="0.25">
      <c r="A1015" t="s">
        <v>159</v>
      </c>
    </row>
    <row r="1016" spans="1:1" hidden="1" x14ac:dyDescent="0.25">
      <c r="A1016" t="s">
        <v>398</v>
      </c>
    </row>
    <row r="1017" spans="1:1" hidden="1" x14ac:dyDescent="0.25">
      <c r="A1017" t="s">
        <v>399</v>
      </c>
    </row>
    <row r="1018" spans="1:1" hidden="1" x14ac:dyDescent="0.25">
      <c r="A1018" t="s">
        <v>400</v>
      </c>
    </row>
    <row r="1019" spans="1:1" hidden="1" x14ac:dyDescent="0.25">
      <c r="A1019" t="s">
        <v>401</v>
      </c>
    </row>
    <row r="1020" spans="1:1" hidden="1" x14ac:dyDescent="0.25">
      <c r="A1020" t="s">
        <v>402</v>
      </c>
    </row>
    <row r="1021" spans="1:1" hidden="1" x14ac:dyDescent="0.25">
      <c r="A1021" t="s">
        <v>165</v>
      </c>
    </row>
    <row r="1022" spans="1:1" hidden="1" x14ac:dyDescent="0.25">
      <c r="A1022" t="s">
        <v>403</v>
      </c>
    </row>
    <row r="1023" spans="1:1" x14ac:dyDescent="0.25">
      <c r="A1023" t="s">
        <v>404</v>
      </c>
    </row>
    <row r="1024" spans="1:1" hidden="1" x14ac:dyDescent="0.25">
      <c r="A1024" t="s">
        <v>168</v>
      </c>
    </row>
    <row r="1025" spans="1:1" hidden="1" x14ac:dyDescent="0.25">
      <c r="A1025" t="s">
        <v>169</v>
      </c>
    </row>
    <row r="1026" spans="1:1" hidden="1" x14ac:dyDescent="0.25">
      <c r="A1026" t="s">
        <v>170</v>
      </c>
    </row>
    <row r="1027" spans="1:1" hidden="1" x14ac:dyDescent="0.25">
      <c r="A1027" t="s">
        <v>171</v>
      </c>
    </row>
    <row r="1028" spans="1:1" hidden="1" x14ac:dyDescent="0.25">
      <c r="A1028" t="s">
        <v>172</v>
      </c>
    </row>
    <row r="1029" spans="1:1" hidden="1" x14ac:dyDescent="0.25">
      <c r="A1029" t="s">
        <v>173</v>
      </c>
    </row>
    <row r="1030" spans="1:1" hidden="1" x14ac:dyDescent="0.25">
      <c r="A1030" t="s">
        <v>174</v>
      </c>
    </row>
    <row r="1031" spans="1:1" hidden="1" x14ac:dyDescent="0.25">
      <c r="A1031" t="s">
        <v>405</v>
      </c>
    </row>
    <row r="1032" spans="1:1" hidden="1" x14ac:dyDescent="0.25">
      <c r="A1032" t="s">
        <v>175</v>
      </c>
    </row>
    <row r="1033" spans="1:1" hidden="1" x14ac:dyDescent="0.25">
      <c r="A1033" t="s">
        <v>175</v>
      </c>
    </row>
    <row r="1034" spans="1:1" hidden="1" x14ac:dyDescent="0.25">
      <c r="A1034" t="s">
        <v>175</v>
      </c>
    </row>
    <row r="1035" spans="1:1" hidden="1" x14ac:dyDescent="0.25">
      <c r="A1035" t="s">
        <v>175</v>
      </c>
    </row>
    <row r="1036" spans="1:1" hidden="1" x14ac:dyDescent="0.25">
      <c r="A1036" t="s">
        <v>175</v>
      </c>
    </row>
    <row r="1037" spans="1:1" hidden="1" x14ac:dyDescent="0.25">
      <c r="A1037" t="s">
        <v>175</v>
      </c>
    </row>
    <row r="1038" spans="1:1" hidden="1" x14ac:dyDescent="0.25">
      <c r="A1038" t="s">
        <v>175</v>
      </c>
    </row>
    <row r="1039" spans="1:1" hidden="1" x14ac:dyDescent="0.25">
      <c r="A1039" t="s">
        <v>175</v>
      </c>
    </row>
    <row r="1040" spans="1:1" hidden="1" x14ac:dyDescent="0.25">
      <c r="A1040" t="s">
        <v>175</v>
      </c>
    </row>
    <row r="1041" spans="1:1" hidden="1" x14ac:dyDescent="0.25">
      <c r="A1041" t="s">
        <v>175</v>
      </c>
    </row>
    <row r="1042" spans="1:1" hidden="1" x14ac:dyDescent="0.25">
      <c r="A1042" t="s">
        <v>175</v>
      </c>
    </row>
    <row r="1043" spans="1:1" hidden="1" x14ac:dyDescent="0.25">
      <c r="A1043" t="s">
        <v>175</v>
      </c>
    </row>
    <row r="1044" spans="1:1" hidden="1" x14ac:dyDescent="0.25">
      <c r="A1044" t="s">
        <v>175</v>
      </c>
    </row>
    <row r="1045" spans="1:1" hidden="1" x14ac:dyDescent="0.25">
      <c r="A1045" t="s">
        <v>175</v>
      </c>
    </row>
    <row r="1046" spans="1:1" hidden="1" x14ac:dyDescent="0.25">
      <c r="A1046" t="s">
        <v>175</v>
      </c>
    </row>
    <row r="1047" spans="1:1" hidden="1" x14ac:dyDescent="0.25">
      <c r="A1047" t="s">
        <v>175</v>
      </c>
    </row>
    <row r="1048" spans="1:1" hidden="1" x14ac:dyDescent="0.25">
      <c r="A1048" t="s">
        <v>405</v>
      </c>
    </row>
    <row r="1049" spans="1:1" hidden="1" x14ac:dyDescent="0.25">
      <c r="A1049" t="s">
        <v>175</v>
      </c>
    </row>
    <row r="1050" spans="1:1" hidden="1" x14ac:dyDescent="0.25">
      <c r="A1050" t="s">
        <v>176</v>
      </c>
    </row>
    <row r="1051" spans="1:1" hidden="1" x14ac:dyDescent="0.25">
      <c r="A1051" t="s">
        <v>177</v>
      </c>
    </row>
    <row r="1052" spans="1:1" hidden="1" x14ac:dyDescent="0.25">
      <c r="A1052" t="s">
        <v>178</v>
      </c>
    </row>
    <row r="1053" spans="1:1" hidden="1" x14ac:dyDescent="0.25">
      <c r="A1053" t="s">
        <v>179</v>
      </c>
    </row>
    <row r="1054" spans="1:1" hidden="1" x14ac:dyDescent="0.25">
      <c r="A1054" t="s">
        <v>180</v>
      </c>
    </row>
    <row r="1055" spans="1:1" hidden="1" x14ac:dyDescent="0.25">
      <c r="A1055" t="s">
        <v>181</v>
      </c>
    </row>
    <row r="1056" spans="1:1" hidden="1" x14ac:dyDescent="0.25">
      <c r="A1056" t="s">
        <v>182</v>
      </c>
    </row>
    <row r="1057" spans="1:1" hidden="1" x14ac:dyDescent="0.25">
      <c r="A1057" t="s">
        <v>183</v>
      </c>
    </row>
    <row r="1058" spans="1:1" hidden="1" x14ac:dyDescent="0.25">
      <c r="A1058" t="s">
        <v>184</v>
      </c>
    </row>
    <row r="1059" spans="1:1" hidden="1" x14ac:dyDescent="0.25">
      <c r="A1059" t="s">
        <v>185</v>
      </c>
    </row>
    <row r="1060" spans="1:1" hidden="1" x14ac:dyDescent="0.25">
      <c r="A1060" t="s">
        <v>186</v>
      </c>
    </row>
    <row r="1061" spans="1:1" hidden="1" x14ac:dyDescent="0.25">
      <c r="A1061" t="s">
        <v>187</v>
      </c>
    </row>
    <row r="1062" spans="1:1" hidden="1" x14ac:dyDescent="0.25">
      <c r="A1062" t="s">
        <v>188</v>
      </c>
    </row>
    <row r="1063" spans="1:1" hidden="1" x14ac:dyDescent="0.25">
      <c r="A1063" t="s">
        <v>189</v>
      </c>
    </row>
    <row r="1064" spans="1:1" hidden="1" x14ac:dyDescent="0.25">
      <c r="A1064" t="s">
        <v>190</v>
      </c>
    </row>
    <row r="1065" spans="1:1" hidden="1" x14ac:dyDescent="0.25">
      <c r="A1065" t="s">
        <v>191</v>
      </c>
    </row>
    <row r="1066" spans="1:1" hidden="1" x14ac:dyDescent="0.25">
      <c r="A1066" t="s">
        <v>192</v>
      </c>
    </row>
    <row r="1067" spans="1:1" hidden="1" x14ac:dyDescent="0.25">
      <c r="A1067" t="s">
        <v>193</v>
      </c>
    </row>
    <row r="1068" spans="1:1" hidden="1" x14ac:dyDescent="0.25">
      <c r="A1068" t="s">
        <v>194</v>
      </c>
    </row>
    <row r="1069" spans="1:1" hidden="1" x14ac:dyDescent="0.25">
      <c r="A1069" t="s">
        <v>195</v>
      </c>
    </row>
    <row r="1070" spans="1:1" hidden="1" x14ac:dyDescent="0.25">
      <c r="A1070" t="s">
        <v>196</v>
      </c>
    </row>
    <row r="1071" spans="1:1" hidden="1" x14ac:dyDescent="0.25">
      <c r="A1071" t="s">
        <v>197</v>
      </c>
    </row>
    <row r="1072" spans="1:1" hidden="1" x14ac:dyDescent="0.25">
      <c r="A1072" t="s">
        <v>198</v>
      </c>
    </row>
    <row r="1073" spans="1:1" hidden="1" x14ac:dyDescent="0.25">
      <c r="A1073" t="s">
        <v>406</v>
      </c>
    </row>
    <row r="1074" spans="1:1" hidden="1" x14ac:dyDescent="0.25">
      <c r="A1074" t="s">
        <v>407</v>
      </c>
    </row>
    <row r="1075" spans="1:1" hidden="1" x14ac:dyDescent="0.25">
      <c r="A1075" t="s">
        <v>408</v>
      </c>
    </row>
    <row r="1076" spans="1:1" hidden="1" x14ac:dyDescent="0.25">
      <c r="A1076" t="s">
        <v>202</v>
      </c>
    </row>
    <row r="1077" spans="1:1" hidden="1" x14ac:dyDescent="0.25">
      <c r="A1077" t="s">
        <v>203</v>
      </c>
    </row>
    <row r="1078" spans="1:1" hidden="1" x14ac:dyDescent="0.25">
      <c r="A1078" t="s">
        <v>204</v>
      </c>
    </row>
    <row r="1079" spans="1:1" hidden="1" x14ac:dyDescent="0.25">
      <c r="A1079" t="s">
        <v>205</v>
      </c>
    </row>
    <row r="1080" spans="1:1" hidden="1" x14ac:dyDescent="0.25">
      <c r="A1080" t="s">
        <v>206</v>
      </c>
    </row>
    <row r="1081" spans="1:1" hidden="1" x14ac:dyDescent="0.25">
      <c r="A1081" t="s">
        <v>207</v>
      </c>
    </row>
    <row r="1082" spans="1:1" hidden="1" x14ac:dyDescent="0.25">
      <c r="A1082" t="s">
        <v>208</v>
      </c>
    </row>
    <row r="1083" spans="1:1" hidden="1" x14ac:dyDescent="0.25">
      <c r="A1083" t="s">
        <v>209</v>
      </c>
    </row>
    <row r="1084" spans="1:1" hidden="1" x14ac:dyDescent="0.25">
      <c r="A1084" t="s">
        <v>210</v>
      </c>
    </row>
    <row r="1085" spans="1:1" hidden="1" x14ac:dyDescent="0.25">
      <c r="A1085" t="s">
        <v>211</v>
      </c>
    </row>
    <row r="1086" spans="1:1" x14ac:dyDescent="0.25">
      <c r="A1086" t="s">
        <v>404</v>
      </c>
    </row>
    <row r="1087" spans="1:1" hidden="1" x14ac:dyDescent="0.25">
      <c r="A1087" t="s">
        <v>212</v>
      </c>
    </row>
    <row r="1088" spans="1:1" hidden="1" x14ac:dyDescent="0.25">
      <c r="A1088" t="s">
        <v>213</v>
      </c>
    </row>
    <row r="1089" spans="1:1" hidden="1" x14ac:dyDescent="0.25">
      <c r="A1089" t="s">
        <v>214</v>
      </c>
    </row>
    <row r="1090" spans="1:1" hidden="1" x14ac:dyDescent="0.25">
      <c r="A1090" t="s">
        <v>215</v>
      </c>
    </row>
    <row r="1091" spans="1:1" hidden="1" x14ac:dyDescent="0.25">
      <c r="A1091" t="s">
        <v>216</v>
      </c>
    </row>
    <row r="1092" spans="1:1" hidden="1" x14ac:dyDescent="0.25">
      <c r="A1092" t="s">
        <v>217</v>
      </c>
    </row>
    <row r="1093" spans="1:1" x14ac:dyDescent="0.25">
      <c r="A1093" t="s">
        <v>218</v>
      </c>
    </row>
    <row r="1094" spans="1:1" hidden="1" x14ac:dyDescent="0.25">
      <c r="A1094" t="s">
        <v>219</v>
      </c>
    </row>
    <row r="1095" spans="1:1" hidden="1" x14ac:dyDescent="0.25">
      <c r="A1095" t="s">
        <v>220</v>
      </c>
    </row>
    <row r="1096" spans="1:1" hidden="1" x14ac:dyDescent="0.25">
      <c r="A1096" t="s">
        <v>221</v>
      </c>
    </row>
    <row r="1097" spans="1:1" x14ac:dyDescent="0.25">
      <c r="A1097" t="s">
        <v>409</v>
      </c>
    </row>
    <row r="1098" spans="1:1" hidden="1" x14ac:dyDescent="0.25">
      <c r="A1098" t="s">
        <v>223</v>
      </c>
    </row>
    <row r="1099" spans="1:1" hidden="1" x14ac:dyDescent="0.25">
      <c r="A1099" t="s">
        <v>224</v>
      </c>
    </row>
    <row r="1100" spans="1:1" hidden="1" x14ac:dyDescent="0.25">
      <c r="A1100" t="s">
        <v>410</v>
      </c>
    </row>
    <row r="1101" spans="1:1" hidden="1" x14ac:dyDescent="0.25">
      <c r="A1101" t="s">
        <v>226</v>
      </c>
    </row>
    <row r="1102" spans="1:1" hidden="1" x14ac:dyDescent="0.25">
      <c r="A1102" t="s">
        <v>227</v>
      </c>
    </row>
    <row r="1103" spans="1:1" hidden="1" x14ac:dyDescent="0.25">
      <c r="A1103" t="s">
        <v>228</v>
      </c>
    </row>
    <row r="1104" spans="1:1" hidden="1" x14ac:dyDescent="0.25">
      <c r="A1104" t="s">
        <v>229</v>
      </c>
    </row>
    <row r="1105" spans="1:1" hidden="1" x14ac:dyDescent="0.25">
      <c r="A1105" t="s">
        <v>230</v>
      </c>
    </row>
    <row r="1106" spans="1:1" hidden="1" x14ac:dyDescent="0.25">
      <c r="A1106" t="s">
        <v>231</v>
      </c>
    </row>
    <row r="1107" spans="1:1" hidden="1" x14ac:dyDescent="0.25">
      <c r="A1107" t="s">
        <v>131</v>
      </c>
    </row>
    <row r="1108" spans="1:1" hidden="1" x14ac:dyDescent="0.25">
      <c r="A1108" t="s">
        <v>132</v>
      </c>
    </row>
    <row r="1109" spans="1:1" hidden="1" x14ac:dyDescent="0.25">
      <c r="A1109" t="s">
        <v>133</v>
      </c>
    </row>
    <row r="1110" spans="1:1" hidden="1" x14ac:dyDescent="0.25">
      <c r="A1110" t="s">
        <v>411</v>
      </c>
    </row>
    <row r="1111" spans="1:1" hidden="1" x14ac:dyDescent="0.25">
      <c r="A1111" t="s">
        <v>135</v>
      </c>
    </row>
    <row r="1112" spans="1:1" hidden="1" x14ac:dyDescent="0.25">
      <c r="A1112" t="s">
        <v>412</v>
      </c>
    </row>
    <row r="1113" spans="1:1" hidden="1" x14ac:dyDescent="0.25">
      <c r="A1113" t="s">
        <v>137</v>
      </c>
    </row>
    <row r="1114" spans="1:1" hidden="1" x14ac:dyDescent="0.25">
      <c r="A1114" t="s">
        <v>136</v>
      </c>
    </row>
    <row r="1115" spans="1:1" hidden="1" x14ac:dyDescent="0.25">
      <c r="A1115" t="s">
        <v>413</v>
      </c>
    </row>
    <row r="1116" spans="1:1" hidden="1" x14ac:dyDescent="0.25">
      <c r="A1116" t="s">
        <v>414</v>
      </c>
    </row>
    <row r="1117" spans="1:1" hidden="1" x14ac:dyDescent="0.25">
      <c r="A1117" t="s">
        <v>282</v>
      </c>
    </row>
    <row r="1118" spans="1:1" hidden="1" x14ac:dyDescent="0.25">
      <c r="A1118" t="s">
        <v>415</v>
      </c>
    </row>
    <row r="1119" spans="1:1" hidden="1" x14ac:dyDescent="0.25">
      <c r="A1119" t="s">
        <v>416</v>
      </c>
    </row>
    <row r="1120" spans="1:1" hidden="1" x14ac:dyDescent="0.25">
      <c r="A1120" t="s">
        <v>142</v>
      </c>
    </row>
    <row r="1121" spans="1:1" hidden="1" x14ac:dyDescent="0.25">
      <c r="A1121" t="s">
        <v>143</v>
      </c>
    </row>
    <row r="1122" spans="1:1" hidden="1" x14ac:dyDescent="0.25">
      <c r="A1122" t="s">
        <v>144</v>
      </c>
    </row>
    <row r="1123" spans="1:1" hidden="1" x14ac:dyDescent="0.25">
      <c r="A1123" t="s">
        <v>145</v>
      </c>
    </row>
    <row r="1124" spans="1:1" hidden="1" x14ac:dyDescent="0.25">
      <c r="A1124" t="s">
        <v>417</v>
      </c>
    </row>
    <row r="1125" spans="1:1" hidden="1" x14ac:dyDescent="0.25">
      <c r="A1125" t="s">
        <v>147</v>
      </c>
    </row>
    <row r="1126" spans="1:1" hidden="1" x14ac:dyDescent="0.25">
      <c r="A1126" t="s">
        <v>418</v>
      </c>
    </row>
    <row r="1127" spans="1:1" hidden="1" x14ac:dyDescent="0.25">
      <c r="A1127" t="s">
        <v>149</v>
      </c>
    </row>
    <row r="1128" spans="1:1" hidden="1" x14ac:dyDescent="0.25">
      <c r="A1128" t="s">
        <v>150</v>
      </c>
    </row>
    <row r="1129" spans="1:1" hidden="1" x14ac:dyDescent="0.25">
      <c r="A1129" t="s">
        <v>151</v>
      </c>
    </row>
    <row r="1130" spans="1:1" hidden="1" x14ac:dyDescent="0.25">
      <c r="A1130" t="s">
        <v>419</v>
      </c>
    </row>
    <row r="1131" spans="1:1" hidden="1" x14ac:dyDescent="0.25">
      <c r="A1131" t="s">
        <v>420</v>
      </c>
    </row>
    <row r="1132" spans="1:1" hidden="1" x14ac:dyDescent="0.25">
      <c r="A1132" t="s">
        <v>154</v>
      </c>
    </row>
    <row r="1133" spans="1:1" hidden="1" x14ac:dyDescent="0.25">
      <c r="A1133" t="s">
        <v>155</v>
      </c>
    </row>
    <row r="1134" spans="1:1" hidden="1" x14ac:dyDescent="0.25">
      <c r="A1134" t="s">
        <v>156</v>
      </c>
    </row>
    <row r="1135" spans="1:1" hidden="1" x14ac:dyDescent="0.25">
      <c r="A1135" t="s">
        <v>157</v>
      </c>
    </row>
    <row r="1136" spans="1:1" hidden="1" x14ac:dyDescent="0.25">
      <c r="A1136" t="s">
        <v>158</v>
      </c>
    </row>
    <row r="1137" spans="1:1" hidden="1" x14ac:dyDescent="0.25">
      <c r="A1137" t="s">
        <v>159</v>
      </c>
    </row>
    <row r="1138" spans="1:1" hidden="1" x14ac:dyDescent="0.25">
      <c r="A1138" t="s">
        <v>160</v>
      </c>
    </row>
    <row r="1139" spans="1:1" hidden="1" x14ac:dyDescent="0.25">
      <c r="A1139" t="s">
        <v>421</v>
      </c>
    </row>
    <row r="1140" spans="1:1" hidden="1" x14ac:dyDescent="0.25">
      <c r="A1140" t="s">
        <v>422</v>
      </c>
    </row>
    <row r="1141" spans="1:1" hidden="1" x14ac:dyDescent="0.25">
      <c r="A1141" t="s">
        <v>423</v>
      </c>
    </row>
    <row r="1142" spans="1:1" hidden="1" x14ac:dyDescent="0.25">
      <c r="A1142" t="s">
        <v>424</v>
      </c>
    </row>
    <row r="1143" spans="1:1" hidden="1" x14ac:dyDescent="0.25">
      <c r="A1143" t="s">
        <v>165</v>
      </c>
    </row>
    <row r="1144" spans="1:1" hidden="1" x14ac:dyDescent="0.25">
      <c r="A1144" t="s">
        <v>425</v>
      </c>
    </row>
    <row r="1145" spans="1:1" x14ac:dyDescent="0.25">
      <c r="A1145" t="s">
        <v>426</v>
      </c>
    </row>
    <row r="1146" spans="1:1" hidden="1" x14ac:dyDescent="0.25">
      <c r="A1146" t="s">
        <v>168</v>
      </c>
    </row>
    <row r="1147" spans="1:1" hidden="1" x14ac:dyDescent="0.25">
      <c r="A1147" t="s">
        <v>169</v>
      </c>
    </row>
    <row r="1148" spans="1:1" hidden="1" x14ac:dyDescent="0.25">
      <c r="A1148" t="s">
        <v>170</v>
      </c>
    </row>
    <row r="1149" spans="1:1" hidden="1" x14ac:dyDescent="0.25">
      <c r="A1149" t="s">
        <v>171</v>
      </c>
    </row>
    <row r="1150" spans="1:1" hidden="1" x14ac:dyDescent="0.25">
      <c r="A1150" t="s">
        <v>172</v>
      </c>
    </row>
    <row r="1151" spans="1:1" hidden="1" x14ac:dyDescent="0.25">
      <c r="A1151" t="s">
        <v>173</v>
      </c>
    </row>
    <row r="1152" spans="1:1" hidden="1" x14ac:dyDescent="0.25">
      <c r="A1152" t="s">
        <v>174</v>
      </c>
    </row>
    <row r="1153" spans="1:1" hidden="1" x14ac:dyDescent="0.25">
      <c r="A1153" t="s">
        <v>427</v>
      </c>
    </row>
    <row r="1154" spans="1:1" hidden="1" x14ac:dyDescent="0.25">
      <c r="A1154" t="s">
        <v>175</v>
      </c>
    </row>
    <row r="1155" spans="1:1" hidden="1" x14ac:dyDescent="0.25">
      <c r="A1155" t="s">
        <v>175</v>
      </c>
    </row>
    <row r="1156" spans="1:1" hidden="1" x14ac:dyDescent="0.25">
      <c r="A1156" t="s">
        <v>175</v>
      </c>
    </row>
    <row r="1157" spans="1:1" hidden="1" x14ac:dyDescent="0.25">
      <c r="A1157" t="s">
        <v>175</v>
      </c>
    </row>
    <row r="1158" spans="1:1" hidden="1" x14ac:dyDescent="0.25">
      <c r="A1158" t="s">
        <v>175</v>
      </c>
    </row>
    <row r="1159" spans="1:1" hidden="1" x14ac:dyDescent="0.25">
      <c r="A1159" t="s">
        <v>175</v>
      </c>
    </row>
    <row r="1160" spans="1:1" hidden="1" x14ac:dyDescent="0.25">
      <c r="A1160" t="s">
        <v>175</v>
      </c>
    </row>
    <row r="1161" spans="1:1" hidden="1" x14ac:dyDescent="0.25">
      <c r="A1161" t="s">
        <v>175</v>
      </c>
    </row>
    <row r="1162" spans="1:1" hidden="1" x14ac:dyDescent="0.25">
      <c r="A1162" t="s">
        <v>175</v>
      </c>
    </row>
    <row r="1163" spans="1:1" hidden="1" x14ac:dyDescent="0.25">
      <c r="A1163" t="s">
        <v>175</v>
      </c>
    </row>
    <row r="1164" spans="1:1" hidden="1" x14ac:dyDescent="0.25">
      <c r="A1164" t="s">
        <v>175</v>
      </c>
    </row>
    <row r="1165" spans="1:1" hidden="1" x14ac:dyDescent="0.25">
      <c r="A1165" t="s">
        <v>175</v>
      </c>
    </row>
    <row r="1166" spans="1:1" hidden="1" x14ac:dyDescent="0.25">
      <c r="A1166" t="s">
        <v>175</v>
      </c>
    </row>
    <row r="1167" spans="1:1" hidden="1" x14ac:dyDescent="0.25">
      <c r="A1167" t="s">
        <v>175</v>
      </c>
    </row>
    <row r="1168" spans="1:1" hidden="1" x14ac:dyDescent="0.25">
      <c r="A1168" t="s">
        <v>175</v>
      </c>
    </row>
    <row r="1169" spans="1:1" hidden="1" x14ac:dyDescent="0.25">
      <c r="A1169" t="s">
        <v>175</v>
      </c>
    </row>
    <row r="1170" spans="1:1" hidden="1" x14ac:dyDescent="0.25">
      <c r="A1170" t="s">
        <v>427</v>
      </c>
    </row>
    <row r="1171" spans="1:1" hidden="1" x14ac:dyDescent="0.25">
      <c r="A1171" t="s">
        <v>175</v>
      </c>
    </row>
    <row r="1172" spans="1:1" hidden="1" x14ac:dyDescent="0.25">
      <c r="A1172" t="s">
        <v>176</v>
      </c>
    </row>
    <row r="1173" spans="1:1" hidden="1" x14ac:dyDescent="0.25">
      <c r="A1173" t="s">
        <v>177</v>
      </c>
    </row>
    <row r="1174" spans="1:1" hidden="1" x14ac:dyDescent="0.25">
      <c r="A1174" t="s">
        <v>178</v>
      </c>
    </row>
    <row r="1175" spans="1:1" hidden="1" x14ac:dyDescent="0.25">
      <c r="A1175" t="s">
        <v>179</v>
      </c>
    </row>
    <row r="1176" spans="1:1" hidden="1" x14ac:dyDescent="0.25">
      <c r="A1176" t="s">
        <v>180</v>
      </c>
    </row>
    <row r="1177" spans="1:1" hidden="1" x14ac:dyDescent="0.25">
      <c r="A1177" t="s">
        <v>181</v>
      </c>
    </row>
    <row r="1178" spans="1:1" hidden="1" x14ac:dyDescent="0.25">
      <c r="A1178" t="s">
        <v>182</v>
      </c>
    </row>
    <row r="1179" spans="1:1" hidden="1" x14ac:dyDescent="0.25">
      <c r="A1179" t="s">
        <v>183</v>
      </c>
    </row>
    <row r="1180" spans="1:1" hidden="1" x14ac:dyDescent="0.25">
      <c r="A1180" t="s">
        <v>184</v>
      </c>
    </row>
    <row r="1181" spans="1:1" hidden="1" x14ac:dyDescent="0.25">
      <c r="A1181" t="s">
        <v>185</v>
      </c>
    </row>
    <row r="1182" spans="1:1" hidden="1" x14ac:dyDescent="0.25">
      <c r="A1182" t="s">
        <v>186</v>
      </c>
    </row>
    <row r="1183" spans="1:1" hidden="1" x14ac:dyDescent="0.25">
      <c r="A1183" t="s">
        <v>187</v>
      </c>
    </row>
    <row r="1184" spans="1:1" hidden="1" x14ac:dyDescent="0.25">
      <c r="A1184" t="s">
        <v>188</v>
      </c>
    </row>
    <row r="1185" spans="1:1" hidden="1" x14ac:dyDescent="0.25">
      <c r="A1185" t="s">
        <v>189</v>
      </c>
    </row>
    <row r="1186" spans="1:1" hidden="1" x14ac:dyDescent="0.25">
      <c r="A1186" t="s">
        <v>190</v>
      </c>
    </row>
    <row r="1187" spans="1:1" hidden="1" x14ac:dyDescent="0.25">
      <c r="A1187" t="s">
        <v>191</v>
      </c>
    </row>
    <row r="1188" spans="1:1" hidden="1" x14ac:dyDescent="0.25">
      <c r="A1188" t="s">
        <v>192</v>
      </c>
    </row>
    <row r="1189" spans="1:1" hidden="1" x14ac:dyDescent="0.25">
      <c r="A1189" t="s">
        <v>193</v>
      </c>
    </row>
    <row r="1190" spans="1:1" hidden="1" x14ac:dyDescent="0.25">
      <c r="A1190" t="s">
        <v>194</v>
      </c>
    </row>
    <row r="1191" spans="1:1" hidden="1" x14ac:dyDescent="0.25">
      <c r="A1191" t="s">
        <v>195</v>
      </c>
    </row>
    <row r="1192" spans="1:1" hidden="1" x14ac:dyDescent="0.25">
      <c r="A1192" t="s">
        <v>196</v>
      </c>
    </row>
    <row r="1193" spans="1:1" hidden="1" x14ac:dyDescent="0.25">
      <c r="A1193" t="s">
        <v>197</v>
      </c>
    </row>
    <row r="1194" spans="1:1" hidden="1" x14ac:dyDescent="0.25">
      <c r="A1194" t="s">
        <v>198</v>
      </c>
    </row>
    <row r="1195" spans="1:1" hidden="1" x14ac:dyDescent="0.25">
      <c r="A1195" t="s">
        <v>428</v>
      </c>
    </row>
    <row r="1196" spans="1:1" hidden="1" x14ac:dyDescent="0.25">
      <c r="A1196" t="s">
        <v>429</v>
      </c>
    </row>
    <row r="1197" spans="1:1" hidden="1" x14ac:dyDescent="0.25">
      <c r="A1197" t="s">
        <v>430</v>
      </c>
    </row>
    <row r="1198" spans="1:1" hidden="1" x14ac:dyDescent="0.25">
      <c r="A1198" t="s">
        <v>202</v>
      </c>
    </row>
    <row r="1199" spans="1:1" hidden="1" x14ac:dyDescent="0.25">
      <c r="A1199" t="s">
        <v>203</v>
      </c>
    </row>
    <row r="1200" spans="1:1" hidden="1" x14ac:dyDescent="0.25">
      <c r="A1200" t="s">
        <v>204</v>
      </c>
    </row>
    <row r="1201" spans="1:1" hidden="1" x14ac:dyDescent="0.25">
      <c r="A1201" t="s">
        <v>205</v>
      </c>
    </row>
    <row r="1202" spans="1:1" hidden="1" x14ac:dyDescent="0.25">
      <c r="A1202" t="s">
        <v>206</v>
      </c>
    </row>
    <row r="1203" spans="1:1" hidden="1" x14ac:dyDescent="0.25">
      <c r="A1203" t="s">
        <v>207</v>
      </c>
    </row>
    <row r="1204" spans="1:1" hidden="1" x14ac:dyDescent="0.25">
      <c r="A1204" t="s">
        <v>208</v>
      </c>
    </row>
    <row r="1205" spans="1:1" hidden="1" x14ac:dyDescent="0.25">
      <c r="A1205" t="s">
        <v>209</v>
      </c>
    </row>
    <row r="1206" spans="1:1" hidden="1" x14ac:dyDescent="0.25">
      <c r="A1206" t="s">
        <v>210</v>
      </c>
    </row>
    <row r="1207" spans="1:1" hidden="1" x14ac:dyDescent="0.25">
      <c r="A1207" t="s">
        <v>211</v>
      </c>
    </row>
    <row r="1208" spans="1:1" x14ac:dyDescent="0.25">
      <c r="A1208" t="s">
        <v>426</v>
      </c>
    </row>
    <row r="1209" spans="1:1" hidden="1" x14ac:dyDescent="0.25">
      <c r="A1209" t="s">
        <v>212</v>
      </c>
    </row>
    <row r="1210" spans="1:1" hidden="1" x14ac:dyDescent="0.25">
      <c r="A1210" t="s">
        <v>213</v>
      </c>
    </row>
    <row r="1211" spans="1:1" hidden="1" x14ac:dyDescent="0.25">
      <c r="A1211" t="s">
        <v>214</v>
      </c>
    </row>
    <row r="1212" spans="1:1" hidden="1" x14ac:dyDescent="0.25">
      <c r="A1212" t="s">
        <v>215</v>
      </c>
    </row>
    <row r="1213" spans="1:1" hidden="1" x14ac:dyDescent="0.25">
      <c r="A1213" t="s">
        <v>216</v>
      </c>
    </row>
    <row r="1214" spans="1:1" hidden="1" x14ac:dyDescent="0.25">
      <c r="A1214" t="s">
        <v>217</v>
      </c>
    </row>
    <row r="1215" spans="1:1" x14ac:dyDescent="0.25">
      <c r="A1215" t="s">
        <v>218</v>
      </c>
    </row>
    <row r="1216" spans="1:1" hidden="1" x14ac:dyDescent="0.25">
      <c r="A1216" t="s">
        <v>219</v>
      </c>
    </row>
    <row r="1217" spans="1:1" hidden="1" x14ac:dyDescent="0.25">
      <c r="A1217" t="s">
        <v>220</v>
      </c>
    </row>
    <row r="1218" spans="1:1" hidden="1" x14ac:dyDescent="0.25">
      <c r="A1218" t="s">
        <v>221</v>
      </c>
    </row>
    <row r="1219" spans="1:1" x14ac:dyDescent="0.25">
      <c r="A1219" t="s">
        <v>431</v>
      </c>
    </row>
    <row r="1220" spans="1:1" hidden="1" x14ac:dyDescent="0.25">
      <c r="A1220" t="s">
        <v>223</v>
      </c>
    </row>
    <row r="1221" spans="1:1" hidden="1" x14ac:dyDescent="0.25">
      <c r="A1221" t="s">
        <v>224</v>
      </c>
    </row>
    <row r="1222" spans="1:1" hidden="1" x14ac:dyDescent="0.25">
      <c r="A1222" t="s">
        <v>432</v>
      </c>
    </row>
    <row r="1223" spans="1:1" hidden="1" x14ac:dyDescent="0.25">
      <c r="A1223" t="s">
        <v>226</v>
      </c>
    </row>
    <row r="1224" spans="1:1" hidden="1" x14ac:dyDescent="0.25">
      <c r="A1224" t="s">
        <v>227</v>
      </c>
    </row>
    <row r="1225" spans="1:1" hidden="1" x14ac:dyDescent="0.25">
      <c r="A1225" t="s">
        <v>228</v>
      </c>
    </row>
    <row r="1226" spans="1:1" hidden="1" x14ac:dyDescent="0.25">
      <c r="A1226" t="s">
        <v>229</v>
      </c>
    </row>
    <row r="1227" spans="1:1" hidden="1" x14ac:dyDescent="0.25">
      <c r="A1227" t="s">
        <v>230</v>
      </c>
    </row>
    <row r="1228" spans="1:1" hidden="1" x14ac:dyDescent="0.25">
      <c r="A1228" t="s">
        <v>231</v>
      </c>
    </row>
    <row r="1229" spans="1:1" hidden="1" x14ac:dyDescent="0.25">
      <c r="A1229" t="s">
        <v>131</v>
      </c>
    </row>
    <row r="1230" spans="1:1" hidden="1" x14ac:dyDescent="0.25">
      <c r="A1230" t="s">
        <v>132</v>
      </c>
    </row>
    <row r="1231" spans="1:1" hidden="1" x14ac:dyDescent="0.25">
      <c r="A1231" t="s">
        <v>133</v>
      </c>
    </row>
    <row r="1232" spans="1:1" hidden="1" x14ac:dyDescent="0.25">
      <c r="A1232" t="s">
        <v>433</v>
      </c>
    </row>
    <row r="1233" spans="1:1" hidden="1" x14ac:dyDescent="0.25">
      <c r="A1233" t="s">
        <v>135</v>
      </c>
    </row>
    <row r="1234" spans="1:1" hidden="1" x14ac:dyDescent="0.25">
      <c r="A1234" t="s">
        <v>136</v>
      </c>
    </row>
    <row r="1235" spans="1:1" hidden="1" x14ac:dyDescent="0.25">
      <c r="A1235" t="s">
        <v>137</v>
      </c>
    </row>
    <row r="1236" spans="1:1" hidden="1" x14ac:dyDescent="0.25">
      <c r="A1236" t="s">
        <v>136</v>
      </c>
    </row>
    <row r="1237" spans="1:1" hidden="1" x14ac:dyDescent="0.25">
      <c r="A1237" t="s">
        <v>434</v>
      </c>
    </row>
    <row r="1238" spans="1:1" hidden="1" x14ac:dyDescent="0.25">
      <c r="A1238" t="s">
        <v>435</v>
      </c>
    </row>
    <row r="1239" spans="1:1" hidden="1" x14ac:dyDescent="0.25">
      <c r="A1239" t="s">
        <v>436</v>
      </c>
    </row>
    <row r="1240" spans="1:1" hidden="1" x14ac:dyDescent="0.25">
      <c r="A1240" t="s">
        <v>437</v>
      </c>
    </row>
    <row r="1241" spans="1:1" hidden="1" x14ac:dyDescent="0.25">
      <c r="A1241" t="s">
        <v>142</v>
      </c>
    </row>
    <row r="1242" spans="1:1" hidden="1" x14ac:dyDescent="0.25">
      <c r="A1242" t="s">
        <v>143</v>
      </c>
    </row>
    <row r="1243" spans="1:1" hidden="1" x14ac:dyDescent="0.25">
      <c r="A1243" t="s">
        <v>144</v>
      </c>
    </row>
    <row r="1244" spans="1:1" hidden="1" x14ac:dyDescent="0.25">
      <c r="A1244" t="s">
        <v>145</v>
      </c>
    </row>
    <row r="1245" spans="1:1" hidden="1" x14ac:dyDescent="0.25">
      <c r="A1245" t="s">
        <v>438</v>
      </c>
    </row>
    <row r="1246" spans="1:1" hidden="1" x14ac:dyDescent="0.25">
      <c r="A1246" t="s">
        <v>147</v>
      </c>
    </row>
    <row r="1247" spans="1:1" hidden="1" x14ac:dyDescent="0.25">
      <c r="A1247" t="s">
        <v>439</v>
      </c>
    </row>
    <row r="1248" spans="1:1" hidden="1" x14ac:dyDescent="0.25">
      <c r="A1248" t="s">
        <v>149</v>
      </c>
    </row>
    <row r="1249" spans="1:1" hidden="1" x14ac:dyDescent="0.25">
      <c r="A1249" t="s">
        <v>150</v>
      </c>
    </row>
    <row r="1250" spans="1:1" hidden="1" x14ac:dyDescent="0.25">
      <c r="A1250" t="s">
        <v>151</v>
      </c>
    </row>
    <row r="1251" spans="1:1" hidden="1" x14ac:dyDescent="0.25">
      <c r="A1251" t="s">
        <v>440</v>
      </c>
    </row>
    <row r="1252" spans="1:1" hidden="1" x14ac:dyDescent="0.25">
      <c r="A1252" t="s">
        <v>154</v>
      </c>
    </row>
    <row r="1253" spans="1:1" hidden="1" x14ac:dyDescent="0.25">
      <c r="A1253" t="s">
        <v>155</v>
      </c>
    </row>
    <row r="1254" spans="1:1" hidden="1" x14ac:dyDescent="0.25">
      <c r="A1254" t="s">
        <v>156</v>
      </c>
    </row>
    <row r="1255" spans="1:1" hidden="1" x14ac:dyDescent="0.25">
      <c r="A1255" t="s">
        <v>157</v>
      </c>
    </row>
    <row r="1256" spans="1:1" hidden="1" x14ac:dyDescent="0.25">
      <c r="A1256" t="s">
        <v>158</v>
      </c>
    </row>
    <row r="1257" spans="1:1" hidden="1" x14ac:dyDescent="0.25">
      <c r="A1257" t="s">
        <v>159</v>
      </c>
    </row>
    <row r="1258" spans="1:1" hidden="1" x14ac:dyDescent="0.25">
      <c r="A1258" t="s">
        <v>441</v>
      </c>
    </row>
    <row r="1259" spans="1:1" hidden="1" x14ac:dyDescent="0.25">
      <c r="A1259" t="s">
        <v>442</v>
      </c>
    </row>
    <row r="1260" spans="1:1" hidden="1" x14ac:dyDescent="0.25">
      <c r="A1260" t="s">
        <v>443</v>
      </c>
    </row>
    <row r="1261" spans="1:1" hidden="1" x14ac:dyDescent="0.25">
      <c r="A1261" t="s">
        <v>444</v>
      </c>
    </row>
    <row r="1262" spans="1:1" hidden="1" x14ac:dyDescent="0.25">
      <c r="A1262" t="s">
        <v>445</v>
      </c>
    </row>
    <row r="1263" spans="1:1" hidden="1" x14ac:dyDescent="0.25">
      <c r="A1263" t="s">
        <v>165</v>
      </c>
    </row>
    <row r="1264" spans="1:1" hidden="1" x14ac:dyDescent="0.25">
      <c r="A1264" t="s">
        <v>446</v>
      </c>
    </row>
    <row r="1265" spans="1:1" x14ac:dyDescent="0.25">
      <c r="A1265" t="s">
        <v>447</v>
      </c>
    </row>
    <row r="1266" spans="1:1" hidden="1" x14ac:dyDescent="0.25">
      <c r="A1266" t="s">
        <v>168</v>
      </c>
    </row>
    <row r="1267" spans="1:1" hidden="1" x14ac:dyDescent="0.25">
      <c r="A1267" t="s">
        <v>169</v>
      </c>
    </row>
    <row r="1268" spans="1:1" hidden="1" x14ac:dyDescent="0.25">
      <c r="A1268" t="s">
        <v>170</v>
      </c>
    </row>
    <row r="1269" spans="1:1" hidden="1" x14ac:dyDescent="0.25">
      <c r="A1269" t="s">
        <v>171</v>
      </c>
    </row>
    <row r="1270" spans="1:1" hidden="1" x14ac:dyDescent="0.25">
      <c r="A1270" t="s">
        <v>172</v>
      </c>
    </row>
    <row r="1271" spans="1:1" hidden="1" x14ac:dyDescent="0.25">
      <c r="A1271" t="s">
        <v>173</v>
      </c>
    </row>
    <row r="1272" spans="1:1" hidden="1" x14ac:dyDescent="0.25">
      <c r="A1272" t="s">
        <v>174</v>
      </c>
    </row>
    <row r="1273" spans="1:1" hidden="1" x14ac:dyDescent="0.25">
      <c r="A1273" t="s">
        <v>175</v>
      </c>
    </row>
    <row r="1274" spans="1:1" hidden="1" x14ac:dyDescent="0.25">
      <c r="A1274" t="s">
        <v>175</v>
      </c>
    </row>
    <row r="1275" spans="1:1" hidden="1" x14ac:dyDescent="0.25">
      <c r="A1275" t="s">
        <v>175</v>
      </c>
    </row>
    <row r="1276" spans="1:1" hidden="1" x14ac:dyDescent="0.25">
      <c r="A1276" t="s">
        <v>175</v>
      </c>
    </row>
    <row r="1277" spans="1:1" hidden="1" x14ac:dyDescent="0.25">
      <c r="A1277" t="s">
        <v>175</v>
      </c>
    </row>
    <row r="1278" spans="1:1" hidden="1" x14ac:dyDescent="0.25">
      <c r="A1278" t="s">
        <v>175</v>
      </c>
    </row>
    <row r="1279" spans="1:1" hidden="1" x14ac:dyDescent="0.25">
      <c r="A1279" t="s">
        <v>175</v>
      </c>
    </row>
    <row r="1280" spans="1:1" hidden="1" x14ac:dyDescent="0.25">
      <c r="A1280" t="s">
        <v>175</v>
      </c>
    </row>
    <row r="1281" spans="1:1" hidden="1" x14ac:dyDescent="0.25">
      <c r="A1281" t="s">
        <v>175</v>
      </c>
    </row>
    <row r="1282" spans="1:1" hidden="1" x14ac:dyDescent="0.25">
      <c r="A1282" t="s">
        <v>175</v>
      </c>
    </row>
    <row r="1283" spans="1:1" hidden="1" x14ac:dyDescent="0.25">
      <c r="A1283" t="s">
        <v>175</v>
      </c>
    </row>
    <row r="1284" spans="1:1" hidden="1" x14ac:dyDescent="0.25">
      <c r="A1284" t="s">
        <v>175</v>
      </c>
    </row>
    <row r="1285" spans="1:1" hidden="1" x14ac:dyDescent="0.25">
      <c r="A1285" t="s">
        <v>175</v>
      </c>
    </row>
    <row r="1286" spans="1:1" hidden="1" x14ac:dyDescent="0.25">
      <c r="A1286" t="s">
        <v>175</v>
      </c>
    </row>
    <row r="1287" spans="1:1" hidden="1" x14ac:dyDescent="0.25">
      <c r="A1287" t="s">
        <v>175</v>
      </c>
    </row>
    <row r="1288" spans="1:1" hidden="1" x14ac:dyDescent="0.25">
      <c r="A1288" t="s">
        <v>175</v>
      </c>
    </row>
    <row r="1289" spans="1:1" hidden="1" x14ac:dyDescent="0.25">
      <c r="A1289" t="s">
        <v>175</v>
      </c>
    </row>
    <row r="1290" spans="1:1" hidden="1" x14ac:dyDescent="0.25">
      <c r="A1290" t="s">
        <v>175</v>
      </c>
    </row>
    <row r="1291" spans="1:1" hidden="1" x14ac:dyDescent="0.25">
      <c r="A1291" t="s">
        <v>175</v>
      </c>
    </row>
    <row r="1292" spans="1:1" hidden="1" x14ac:dyDescent="0.25">
      <c r="A1292" t="s">
        <v>176</v>
      </c>
    </row>
    <row r="1293" spans="1:1" hidden="1" x14ac:dyDescent="0.25">
      <c r="A1293" t="s">
        <v>177</v>
      </c>
    </row>
    <row r="1294" spans="1:1" hidden="1" x14ac:dyDescent="0.25">
      <c r="A1294" t="s">
        <v>178</v>
      </c>
    </row>
    <row r="1295" spans="1:1" hidden="1" x14ac:dyDescent="0.25">
      <c r="A1295" t="s">
        <v>179</v>
      </c>
    </row>
    <row r="1296" spans="1:1" hidden="1" x14ac:dyDescent="0.25">
      <c r="A1296" t="s">
        <v>180</v>
      </c>
    </row>
    <row r="1297" spans="1:1" hidden="1" x14ac:dyDescent="0.25">
      <c r="A1297" t="s">
        <v>181</v>
      </c>
    </row>
    <row r="1298" spans="1:1" hidden="1" x14ac:dyDescent="0.25">
      <c r="A1298" t="s">
        <v>182</v>
      </c>
    </row>
    <row r="1299" spans="1:1" hidden="1" x14ac:dyDescent="0.25">
      <c r="A1299" t="s">
        <v>183</v>
      </c>
    </row>
    <row r="1300" spans="1:1" hidden="1" x14ac:dyDescent="0.25">
      <c r="A1300" t="s">
        <v>184</v>
      </c>
    </row>
    <row r="1301" spans="1:1" hidden="1" x14ac:dyDescent="0.25">
      <c r="A1301" t="s">
        <v>185</v>
      </c>
    </row>
    <row r="1302" spans="1:1" hidden="1" x14ac:dyDescent="0.25">
      <c r="A1302" t="s">
        <v>186</v>
      </c>
    </row>
    <row r="1303" spans="1:1" hidden="1" x14ac:dyDescent="0.25">
      <c r="A1303" t="s">
        <v>187</v>
      </c>
    </row>
    <row r="1304" spans="1:1" hidden="1" x14ac:dyDescent="0.25">
      <c r="A1304" t="s">
        <v>188</v>
      </c>
    </row>
    <row r="1305" spans="1:1" hidden="1" x14ac:dyDescent="0.25">
      <c r="A1305" t="s">
        <v>189</v>
      </c>
    </row>
    <row r="1306" spans="1:1" hidden="1" x14ac:dyDescent="0.25">
      <c r="A1306" t="s">
        <v>190</v>
      </c>
    </row>
    <row r="1307" spans="1:1" hidden="1" x14ac:dyDescent="0.25">
      <c r="A1307" t="s">
        <v>191</v>
      </c>
    </row>
    <row r="1308" spans="1:1" hidden="1" x14ac:dyDescent="0.25">
      <c r="A1308" t="s">
        <v>192</v>
      </c>
    </row>
    <row r="1309" spans="1:1" hidden="1" x14ac:dyDescent="0.25">
      <c r="A1309" t="s">
        <v>193</v>
      </c>
    </row>
    <row r="1310" spans="1:1" hidden="1" x14ac:dyDescent="0.25">
      <c r="A1310" t="s">
        <v>194</v>
      </c>
    </row>
    <row r="1311" spans="1:1" hidden="1" x14ac:dyDescent="0.25">
      <c r="A1311" t="s">
        <v>195</v>
      </c>
    </row>
    <row r="1312" spans="1:1" hidden="1" x14ac:dyDescent="0.25">
      <c r="A1312" t="s">
        <v>196</v>
      </c>
    </row>
    <row r="1313" spans="1:1" hidden="1" x14ac:dyDescent="0.25">
      <c r="A1313" t="s">
        <v>197</v>
      </c>
    </row>
    <row r="1314" spans="1:1" hidden="1" x14ac:dyDescent="0.25">
      <c r="A1314" t="s">
        <v>198</v>
      </c>
    </row>
    <row r="1315" spans="1:1" hidden="1" x14ac:dyDescent="0.25">
      <c r="A1315" t="s">
        <v>448</v>
      </c>
    </row>
    <row r="1316" spans="1:1" hidden="1" x14ac:dyDescent="0.25">
      <c r="A1316" t="s">
        <v>200</v>
      </c>
    </row>
    <row r="1317" spans="1:1" hidden="1" x14ac:dyDescent="0.25">
      <c r="A1317" t="s">
        <v>449</v>
      </c>
    </row>
    <row r="1318" spans="1:1" hidden="1" x14ac:dyDescent="0.25">
      <c r="A1318" t="s">
        <v>202</v>
      </c>
    </row>
    <row r="1319" spans="1:1" hidden="1" x14ac:dyDescent="0.25">
      <c r="A1319" t="s">
        <v>203</v>
      </c>
    </row>
    <row r="1320" spans="1:1" hidden="1" x14ac:dyDescent="0.25">
      <c r="A1320" t="s">
        <v>204</v>
      </c>
    </row>
    <row r="1321" spans="1:1" hidden="1" x14ac:dyDescent="0.25">
      <c r="A1321" t="s">
        <v>205</v>
      </c>
    </row>
    <row r="1322" spans="1:1" hidden="1" x14ac:dyDescent="0.25">
      <c r="A1322" t="s">
        <v>206</v>
      </c>
    </row>
    <row r="1323" spans="1:1" hidden="1" x14ac:dyDescent="0.25">
      <c r="A1323" t="s">
        <v>207</v>
      </c>
    </row>
    <row r="1324" spans="1:1" hidden="1" x14ac:dyDescent="0.25">
      <c r="A1324" t="s">
        <v>208</v>
      </c>
    </row>
    <row r="1325" spans="1:1" hidden="1" x14ac:dyDescent="0.25">
      <c r="A1325" t="s">
        <v>209</v>
      </c>
    </row>
    <row r="1326" spans="1:1" hidden="1" x14ac:dyDescent="0.25">
      <c r="A1326" t="s">
        <v>210</v>
      </c>
    </row>
    <row r="1327" spans="1:1" hidden="1" x14ac:dyDescent="0.25">
      <c r="A1327" t="s">
        <v>211</v>
      </c>
    </row>
    <row r="1328" spans="1:1" x14ac:dyDescent="0.25">
      <c r="A1328" t="s">
        <v>447</v>
      </c>
    </row>
    <row r="1329" spans="1:1" hidden="1" x14ac:dyDescent="0.25">
      <c r="A1329" t="s">
        <v>212</v>
      </c>
    </row>
    <row r="1330" spans="1:1" hidden="1" x14ac:dyDescent="0.25">
      <c r="A1330" t="s">
        <v>213</v>
      </c>
    </row>
    <row r="1331" spans="1:1" hidden="1" x14ac:dyDescent="0.25">
      <c r="A1331" t="s">
        <v>214</v>
      </c>
    </row>
    <row r="1332" spans="1:1" hidden="1" x14ac:dyDescent="0.25">
      <c r="A1332" t="s">
        <v>215</v>
      </c>
    </row>
    <row r="1333" spans="1:1" hidden="1" x14ac:dyDescent="0.25">
      <c r="A1333" t="s">
        <v>216</v>
      </c>
    </row>
    <row r="1334" spans="1:1" hidden="1" x14ac:dyDescent="0.25">
      <c r="A1334" t="s">
        <v>217</v>
      </c>
    </row>
    <row r="1335" spans="1:1" x14ac:dyDescent="0.25">
      <c r="A1335" t="s">
        <v>218</v>
      </c>
    </row>
    <row r="1336" spans="1:1" hidden="1" x14ac:dyDescent="0.25">
      <c r="A1336" t="s">
        <v>219</v>
      </c>
    </row>
    <row r="1337" spans="1:1" hidden="1" x14ac:dyDescent="0.25">
      <c r="A1337" t="s">
        <v>220</v>
      </c>
    </row>
    <row r="1338" spans="1:1" hidden="1" x14ac:dyDescent="0.25">
      <c r="A1338" t="s">
        <v>221</v>
      </c>
    </row>
    <row r="1339" spans="1:1" x14ac:dyDescent="0.25">
      <c r="A1339" t="s">
        <v>450</v>
      </c>
    </row>
    <row r="1340" spans="1:1" hidden="1" x14ac:dyDescent="0.25">
      <c r="A1340" t="s">
        <v>223</v>
      </c>
    </row>
    <row r="1341" spans="1:1" hidden="1" x14ac:dyDescent="0.25">
      <c r="A1341" t="s">
        <v>224</v>
      </c>
    </row>
    <row r="1342" spans="1:1" hidden="1" x14ac:dyDescent="0.25">
      <c r="A1342" t="s">
        <v>451</v>
      </c>
    </row>
    <row r="1343" spans="1:1" hidden="1" x14ac:dyDescent="0.25">
      <c r="A1343" t="s">
        <v>226</v>
      </c>
    </row>
    <row r="1344" spans="1:1" hidden="1" x14ac:dyDescent="0.25">
      <c r="A1344" t="s">
        <v>227</v>
      </c>
    </row>
    <row r="1345" spans="1:1" hidden="1" x14ac:dyDescent="0.25">
      <c r="A1345" t="s">
        <v>228</v>
      </c>
    </row>
    <row r="1346" spans="1:1" hidden="1" x14ac:dyDescent="0.25">
      <c r="A1346" t="s">
        <v>229</v>
      </c>
    </row>
    <row r="1347" spans="1:1" hidden="1" x14ac:dyDescent="0.25">
      <c r="A1347" t="s">
        <v>230</v>
      </c>
    </row>
    <row r="1348" spans="1:1" hidden="1" x14ac:dyDescent="0.25">
      <c r="A1348" t="s">
        <v>231</v>
      </c>
    </row>
    <row r="1349" spans="1:1" hidden="1" x14ac:dyDescent="0.25">
      <c r="A1349" t="s">
        <v>131</v>
      </c>
    </row>
    <row r="1350" spans="1:1" hidden="1" x14ac:dyDescent="0.25">
      <c r="A1350" t="s">
        <v>132</v>
      </c>
    </row>
    <row r="1351" spans="1:1" hidden="1" x14ac:dyDescent="0.25">
      <c r="A1351" t="s">
        <v>133</v>
      </c>
    </row>
    <row r="1352" spans="1:1" hidden="1" x14ac:dyDescent="0.25">
      <c r="A1352" t="s">
        <v>452</v>
      </c>
    </row>
    <row r="1353" spans="1:1" hidden="1" x14ac:dyDescent="0.25">
      <c r="A1353" t="s">
        <v>135</v>
      </c>
    </row>
    <row r="1354" spans="1:1" hidden="1" x14ac:dyDescent="0.25">
      <c r="A1354" t="s">
        <v>136</v>
      </c>
    </row>
    <row r="1355" spans="1:1" hidden="1" x14ac:dyDescent="0.25">
      <c r="A1355" t="s">
        <v>137</v>
      </c>
    </row>
    <row r="1356" spans="1:1" hidden="1" x14ac:dyDescent="0.25">
      <c r="A1356" t="s">
        <v>136</v>
      </c>
    </row>
    <row r="1357" spans="1:1" hidden="1" x14ac:dyDescent="0.25">
      <c r="A1357" t="s">
        <v>453</v>
      </c>
    </row>
    <row r="1358" spans="1:1" hidden="1" x14ac:dyDescent="0.25">
      <c r="A1358" t="s">
        <v>454</v>
      </c>
    </row>
    <row r="1359" spans="1:1" hidden="1" x14ac:dyDescent="0.25">
      <c r="A1359" t="s">
        <v>455</v>
      </c>
    </row>
    <row r="1360" spans="1:1" hidden="1" x14ac:dyDescent="0.25">
      <c r="A1360" t="s">
        <v>142</v>
      </c>
    </row>
    <row r="1361" spans="1:1" hidden="1" x14ac:dyDescent="0.25">
      <c r="A1361" t="s">
        <v>143</v>
      </c>
    </row>
    <row r="1362" spans="1:1" hidden="1" x14ac:dyDescent="0.25">
      <c r="A1362" t="s">
        <v>144</v>
      </c>
    </row>
    <row r="1363" spans="1:1" hidden="1" x14ac:dyDescent="0.25">
      <c r="A1363" t="s">
        <v>145</v>
      </c>
    </row>
    <row r="1364" spans="1:1" hidden="1" x14ac:dyDescent="0.25">
      <c r="A1364" t="s">
        <v>456</v>
      </c>
    </row>
    <row r="1365" spans="1:1" hidden="1" x14ac:dyDescent="0.25">
      <c r="A1365" t="s">
        <v>305</v>
      </c>
    </row>
    <row r="1366" spans="1:1" hidden="1" x14ac:dyDescent="0.25">
      <c r="A1366" t="s">
        <v>306</v>
      </c>
    </row>
    <row r="1367" spans="1:1" hidden="1" x14ac:dyDescent="0.25">
      <c r="A1367" t="s">
        <v>457</v>
      </c>
    </row>
    <row r="1368" spans="1:1" hidden="1" x14ac:dyDescent="0.25">
      <c r="A1368" t="s">
        <v>149</v>
      </c>
    </row>
    <row r="1369" spans="1:1" hidden="1" x14ac:dyDescent="0.25">
      <c r="A1369" t="s">
        <v>150</v>
      </c>
    </row>
    <row r="1370" spans="1:1" hidden="1" x14ac:dyDescent="0.25">
      <c r="A1370" t="s">
        <v>151</v>
      </c>
    </row>
    <row r="1371" spans="1:1" hidden="1" x14ac:dyDescent="0.25">
      <c r="A1371" t="s">
        <v>458</v>
      </c>
    </row>
    <row r="1372" spans="1:1" hidden="1" x14ac:dyDescent="0.25">
      <c r="A1372" t="s">
        <v>459</v>
      </c>
    </row>
    <row r="1373" spans="1:1" hidden="1" x14ac:dyDescent="0.25">
      <c r="A1373" t="s">
        <v>154</v>
      </c>
    </row>
    <row r="1374" spans="1:1" hidden="1" x14ac:dyDescent="0.25">
      <c r="A1374" t="s">
        <v>155</v>
      </c>
    </row>
    <row r="1375" spans="1:1" hidden="1" x14ac:dyDescent="0.25">
      <c r="A1375" t="s">
        <v>156</v>
      </c>
    </row>
    <row r="1376" spans="1:1" hidden="1" x14ac:dyDescent="0.25">
      <c r="A1376" t="s">
        <v>157</v>
      </c>
    </row>
    <row r="1377" spans="1:1" hidden="1" x14ac:dyDescent="0.25">
      <c r="A1377" t="s">
        <v>158</v>
      </c>
    </row>
    <row r="1378" spans="1:1" hidden="1" x14ac:dyDescent="0.25">
      <c r="A1378" t="s">
        <v>159</v>
      </c>
    </row>
    <row r="1379" spans="1:1" hidden="1" x14ac:dyDescent="0.25">
      <c r="A1379" t="s">
        <v>160</v>
      </c>
    </row>
    <row r="1380" spans="1:1" hidden="1" x14ac:dyDescent="0.25">
      <c r="A1380" t="s">
        <v>460</v>
      </c>
    </row>
    <row r="1381" spans="1:1" hidden="1" x14ac:dyDescent="0.25">
      <c r="A1381" t="s">
        <v>461</v>
      </c>
    </row>
    <row r="1382" spans="1:1" hidden="1" x14ac:dyDescent="0.25">
      <c r="A1382" t="s">
        <v>462</v>
      </c>
    </row>
    <row r="1383" spans="1:1" hidden="1" x14ac:dyDescent="0.25">
      <c r="A1383" t="s">
        <v>463</v>
      </c>
    </row>
    <row r="1384" spans="1:1" hidden="1" x14ac:dyDescent="0.25">
      <c r="A1384" t="s">
        <v>165</v>
      </c>
    </row>
    <row r="1385" spans="1:1" hidden="1" x14ac:dyDescent="0.25">
      <c r="A1385" t="s">
        <v>464</v>
      </c>
    </row>
    <row r="1386" spans="1:1" x14ac:dyDescent="0.25">
      <c r="A1386" t="s">
        <v>465</v>
      </c>
    </row>
    <row r="1387" spans="1:1" hidden="1" x14ac:dyDescent="0.25">
      <c r="A1387" t="s">
        <v>168</v>
      </c>
    </row>
    <row r="1388" spans="1:1" hidden="1" x14ac:dyDescent="0.25">
      <c r="A1388" t="s">
        <v>169</v>
      </c>
    </row>
    <row r="1389" spans="1:1" hidden="1" x14ac:dyDescent="0.25">
      <c r="A1389" t="s">
        <v>170</v>
      </c>
    </row>
    <row r="1390" spans="1:1" hidden="1" x14ac:dyDescent="0.25">
      <c r="A1390" t="s">
        <v>171</v>
      </c>
    </row>
    <row r="1391" spans="1:1" hidden="1" x14ac:dyDescent="0.25">
      <c r="A1391" t="s">
        <v>172</v>
      </c>
    </row>
    <row r="1392" spans="1:1" hidden="1" x14ac:dyDescent="0.25">
      <c r="A1392" t="s">
        <v>173</v>
      </c>
    </row>
    <row r="1393" spans="1:1" hidden="1" x14ac:dyDescent="0.25">
      <c r="A1393" t="s">
        <v>174</v>
      </c>
    </row>
    <row r="1394" spans="1:1" hidden="1" x14ac:dyDescent="0.25">
      <c r="A1394" t="s">
        <v>175</v>
      </c>
    </row>
    <row r="1395" spans="1:1" hidden="1" x14ac:dyDescent="0.25">
      <c r="A1395" t="s">
        <v>175</v>
      </c>
    </row>
    <row r="1396" spans="1:1" hidden="1" x14ac:dyDescent="0.25">
      <c r="A1396" t="s">
        <v>175</v>
      </c>
    </row>
    <row r="1397" spans="1:1" hidden="1" x14ac:dyDescent="0.25">
      <c r="A1397" t="s">
        <v>175</v>
      </c>
    </row>
    <row r="1398" spans="1:1" hidden="1" x14ac:dyDescent="0.25">
      <c r="A1398" t="s">
        <v>175</v>
      </c>
    </row>
    <row r="1399" spans="1:1" hidden="1" x14ac:dyDescent="0.25">
      <c r="A1399" t="s">
        <v>175</v>
      </c>
    </row>
    <row r="1400" spans="1:1" hidden="1" x14ac:dyDescent="0.25">
      <c r="A1400" t="s">
        <v>175</v>
      </c>
    </row>
    <row r="1401" spans="1:1" hidden="1" x14ac:dyDescent="0.25">
      <c r="A1401" t="s">
        <v>175</v>
      </c>
    </row>
    <row r="1402" spans="1:1" hidden="1" x14ac:dyDescent="0.25">
      <c r="A1402" t="s">
        <v>175</v>
      </c>
    </row>
    <row r="1403" spans="1:1" hidden="1" x14ac:dyDescent="0.25">
      <c r="A1403" t="s">
        <v>175</v>
      </c>
    </row>
    <row r="1404" spans="1:1" hidden="1" x14ac:dyDescent="0.25">
      <c r="A1404" t="s">
        <v>175</v>
      </c>
    </row>
    <row r="1405" spans="1:1" hidden="1" x14ac:dyDescent="0.25">
      <c r="A1405" t="s">
        <v>175</v>
      </c>
    </row>
    <row r="1406" spans="1:1" hidden="1" x14ac:dyDescent="0.25">
      <c r="A1406" t="s">
        <v>175</v>
      </c>
    </row>
    <row r="1407" spans="1:1" hidden="1" x14ac:dyDescent="0.25">
      <c r="A1407" t="s">
        <v>175</v>
      </c>
    </row>
    <row r="1408" spans="1:1" hidden="1" x14ac:dyDescent="0.25">
      <c r="A1408" t="s">
        <v>175</v>
      </c>
    </row>
    <row r="1409" spans="1:1" hidden="1" x14ac:dyDescent="0.25">
      <c r="A1409" t="s">
        <v>175</v>
      </c>
    </row>
    <row r="1410" spans="1:1" hidden="1" x14ac:dyDescent="0.25">
      <c r="A1410" t="s">
        <v>175</v>
      </c>
    </row>
    <row r="1411" spans="1:1" hidden="1" x14ac:dyDescent="0.25">
      <c r="A1411" t="s">
        <v>175</v>
      </c>
    </row>
    <row r="1412" spans="1:1" hidden="1" x14ac:dyDescent="0.25">
      <c r="A1412" t="s">
        <v>175</v>
      </c>
    </row>
    <row r="1413" spans="1:1" hidden="1" x14ac:dyDescent="0.25">
      <c r="A1413" t="s">
        <v>176</v>
      </c>
    </row>
    <row r="1414" spans="1:1" hidden="1" x14ac:dyDescent="0.25">
      <c r="A1414" t="s">
        <v>177</v>
      </c>
    </row>
    <row r="1415" spans="1:1" hidden="1" x14ac:dyDescent="0.25">
      <c r="A1415" t="s">
        <v>178</v>
      </c>
    </row>
    <row r="1416" spans="1:1" hidden="1" x14ac:dyDescent="0.25">
      <c r="A1416" t="s">
        <v>179</v>
      </c>
    </row>
    <row r="1417" spans="1:1" hidden="1" x14ac:dyDescent="0.25">
      <c r="A1417" t="s">
        <v>180</v>
      </c>
    </row>
    <row r="1418" spans="1:1" hidden="1" x14ac:dyDescent="0.25">
      <c r="A1418" t="s">
        <v>181</v>
      </c>
    </row>
    <row r="1419" spans="1:1" hidden="1" x14ac:dyDescent="0.25">
      <c r="A1419" t="s">
        <v>182</v>
      </c>
    </row>
    <row r="1420" spans="1:1" hidden="1" x14ac:dyDescent="0.25">
      <c r="A1420" t="s">
        <v>183</v>
      </c>
    </row>
    <row r="1421" spans="1:1" hidden="1" x14ac:dyDescent="0.25">
      <c r="A1421" t="s">
        <v>184</v>
      </c>
    </row>
    <row r="1422" spans="1:1" hidden="1" x14ac:dyDescent="0.25">
      <c r="A1422" t="s">
        <v>185</v>
      </c>
    </row>
    <row r="1423" spans="1:1" hidden="1" x14ac:dyDescent="0.25">
      <c r="A1423" t="s">
        <v>186</v>
      </c>
    </row>
    <row r="1424" spans="1:1" hidden="1" x14ac:dyDescent="0.25">
      <c r="A1424" t="s">
        <v>187</v>
      </c>
    </row>
    <row r="1425" spans="1:1" hidden="1" x14ac:dyDescent="0.25">
      <c r="A1425" t="s">
        <v>188</v>
      </c>
    </row>
    <row r="1426" spans="1:1" hidden="1" x14ac:dyDescent="0.25">
      <c r="A1426" t="s">
        <v>189</v>
      </c>
    </row>
    <row r="1427" spans="1:1" hidden="1" x14ac:dyDescent="0.25">
      <c r="A1427" t="s">
        <v>190</v>
      </c>
    </row>
    <row r="1428" spans="1:1" hidden="1" x14ac:dyDescent="0.25">
      <c r="A1428" t="s">
        <v>191</v>
      </c>
    </row>
    <row r="1429" spans="1:1" hidden="1" x14ac:dyDescent="0.25">
      <c r="A1429" t="s">
        <v>192</v>
      </c>
    </row>
    <row r="1430" spans="1:1" hidden="1" x14ac:dyDescent="0.25">
      <c r="A1430" t="s">
        <v>193</v>
      </c>
    </row>
    <row r="1431" spans="1:1" hidden="1" x14ac:dyDescent="0.25">
      <c r="A1431" t="s">
        <v>194</v>
      </c>
    </row>
    <row r="1432" spans="1:1" hidden="1" x14ac:dyDescent="0.25">
      <c r="A1432" t="s">
        <v>195</v>
      </c>
    </row>
    <row r="1433" spans="1:1" hidden="1" x14ac:dyDescent="0.25">
      <c r="A1433" t="s">
        <v>196</v>
      </c>
    </row>
    <row r="1434" spans="1:1" hidden="1" x14ac:dyDescent="0.25">
      <c r="A1434" t="s">
        <v>197</v>
      </c>
    </row>
    <row r="1435" spans="1:1" hidden="1" x14ac:dyDescent="0.25">
      <c r="A1435" t="s">
        <v>198</v>
      </c>
    </row>
    <row r="1436" spans="1:1" hidden="1" x14ac:dyDescent="0.25">
      <c r="A1436" t="s">
        <v>466</v>
      </c>
    </row>
    <row r="1437" spans="1:1" hidden="1" x14ac:dyDescent="0.25">
      <c r="A1437" t="s">
        <v>200</v>
      </c>
    </row>
    <row r="1438" spans="1:1" hidden="1" x14ac:dyDescent="0.25">
      <c r="A1438" t="s">
        <v>467</v>
      </c>
    </row>
    <row r="1439" spans="1:1" hidden="1" x14ac:dyDescent="0.25">
      <c r="A1439" t="s">
        <v>202</v>
      </c>
    </row>
    <row r="1440" spans="1:1" hidden="1" x14ac:dyDescent="0.25">
      <c r="A1440" t="s">
        <v>203</v>
      </c>
    </row>
    <row r="1441" spans="1:1" hidden="1" x14ac:dyDescent="0.25">
      <c r="A1441" t="s">
        <v>204</v>
      </c>
    </row>
    <row r="1442" spans="1:1" hidden="1" x14ac:dyDescent="0.25">
      <c r="A1442" t="s">
        <v>205</v>
      </c>
    </row>
    <row r="1443" spans="1:1" hidden="1" x14ac:dyDescent="0.25">
      <c r="A1443" t="s">
        <v>206</v>
      </c>
    </row>
    <row r="1444" spans="1:1" hidden="1" x14ac:dyDescent="0.25">
      <c r="A1444" t="s">
        <v>207</v>
      </c>
    </row>
    <row r="1445" spans="1:1" hidden="1" x14ac:dyDescent="0.25">
      <c r="A1445" t="s">
        <v>208</v>
      </c>
    </row>
    <row r="1446" spans="1:1" hidden="1" x14ac:dyDescent="0.25">
      <c r="A1446" t="s">
        <v>209</v>
      </c>
    </row>
    <row r="1447" spans="1:1" hidden="1" x14ac:dyDescent="0.25">
      <c r="A1447" t="s">
        <v>210</v>
      </c>
    </row>
    <row r="1448" spans="1:1" hidden="1" x14ac:dyDescent="0.25">
      <c r="A1448" t="s">
        <v>211</v>
      </c>
    </row>
    <row r="1449" spans="1:1" x14ac:dyDescent="0.25">
      <c r="A1449" t="s">
        <v>465</v>
      </c>
    </row>
    <row r="1450" spans="1:1" hidden="1" x14ac:dyDescent="0.25">
      <c r="A1450" t="s">
        <v>212</v>
      </c>
    </row>
    <row r="1451" spans="1:1" hidden="1" x14ac:dyDescent="0.25">
      <c r="A1451" t="s">
        <v>213</v>
      </c>
    </row>
    <row r="1452" spans="1:1" hidden="1" x14ac:dyDescent="0.25">
      <c r="A1452" t="s">
        <v>214</v>
      </c>
    </row>
    <row r="1453" spans="1:1" hidden="1" x14ac:dyDescent="0.25">
      <c r="A1453" t="s">
        <v>215</v>
      </c>
    </row>
    <row r="1454" spans="1:1" hidden="1" x14ac:dyDescent="0.25">
      <c r="A1454" t="s">
        <v>216</v>
      </c>
    </row>
    <row r="1455" spans="1:1" hidden="1" x14ac:dyDescent="0.25">
      <c r="A1455" t="s">
        <v>217</v>
      </c>
    </row>
    <row r="1456" spans="1:1" x14ac:dyDescent="0.25">
      <c r="A1456" t="s">
        <v>218</v>
      </c>
    </row>
    <row r="1457" spans="1:1" hidden="1" x14ac:dyDescent="0.25">
      <c r="A1457" t="s">
        <v>219</v>
      </c>
    </row>
    <row r="1458" spans="1:1" hidden="1" x14ac:dyDescent="0.25">
      <c r="A1458" t="s">
        <v>220</v>
      </c>
    </row>
    <row r="1459" spans="1:1" hidden="1" x14ac:dyDescent="0.25">
      <c r="A1459" t="s">
        <v>221</v>
      </c>
    </row>
    <row r="1460" spans="1:1" x14ac:dyDescent="0.25">
      <c r="A1460" t="s">
        <v>468</v>
      </c>
    </row>
    <row r="1461" spans="1:1" hidden="1" x14ac:dyDescent="0.25">
      <c r="A1461" t="s">
        <v>223</v>
      </c>
    </row>
    <row r="1462" spans="1:1" hidden="1" x14ac:dyDescent="0.25">
      <c r="A1462" t="s">
        <v>224</v>
      </c>
    </row>
    <row r="1463" spans="1:1" hidden="1" x14ac:dyDescent="0.25">
      <c r="A1463" t="s">
        <v>469</v>
      </c>
    </row>
    <row r="1464" spans="1:1" hidden="1" x14ac:dyDescent="0.25">
      <c r="A1464" t="s">
        <v>226</v>
      </c>
    </row>
    <row r="1465" spans="1:1" hidden="1" x14ac:dyDescent="0.25">
      <c r="A1465" t="s">
        <v>227</v>
      </c>
    </row>
    <row r="1466" spans="1:1" hidden="1" x14ac:dyDescent="0.25">
      <c r="A1466" t="s">
        <v>228</v>
      </c>
    </row>
    <row r="1467" spans="1:1" hidden="1" x14ac:dyDescent="0.25">
      <c r="A1467" t="s">
        <v>229</v>
      </c>
    </row>
    <row r="1468" spans="1:1" hidden="1" x14ac:dyDescent="0.25">
      <c r="A1468" t="s">
        <v>230</v>
      </c>
    </row>
    <row r="1469" spans="1:1" hidden="1" x14ac:dyDescent="0.25">
      <c r="A1469" t="s">
        <v>231</v>
      </c>
    </row>
    <row r="1470" spans="1:1" hidden="1" x14ac:dyDescent="0.25">
      <c r="A1470" t="s">
        <v>131</v>
      </c>
    </row>
    <row r="1471" spans="1:1" hidden="1" x14ac:dyDescent="0.25">
      <c r="A1471" t="s">
        <v>132</v>
      </c>
    </row>
    <row r="1472" spans="1:1" hidden="1" x14ac:dyDescent="0.25">
      <c r="A1472" t="s">
        <v>133</v>
      </c>
    </row>
    <row r="1473" spans="1:1" hidden="1" x14ac:dyDescent="0.25">
      <c r="A1473" t="s">
        <v>470</v>
      </c>
    </row>
    <row r="1474" spans="1:1" hidden="1" x14ac:dyDescent="0.25">
      <c r="A1474" t="s">
        <v>135</v>
      </c>
    </row>
    <row r="1475" spans="1:1" hidden="1" x14ac:dyDescent="0.25">
      <c r="A1475" t="s">
        <v>136</v>
      </c>
    </row>
    <row r="1476" spans="1:1" hidden="1" x14ac:dyDescent="0.25">
      <c r="A1476" t="s">
        <v>137</v>
      </c>
    </row>
    <row r="1477" spans="1:1" hidden="1" x14ac:dyDescent="0.25">
      <c r="A1477" t="s">
        <v>136</v>
      </c>
    </row>
    <row r="1478" spans="1:1" hidden="1" x14ac:dyDescent="0.25">
      <c r="A1478" t="s">
        <v>471</v>
      </c>
    </row>
    <row r="1479" spans="1:1" hidden="1" x14ac:dyDescent="0.25">
      <c r="A1479" t="s">
        <v>414</v>
      </c>
    </row>
    <row r="1480" spans="1:1" hidden="1" x14ac:dyDescent="0.25">
      <c r="A1480" t="s">
        <v>282</v>
      </c>
    </row>
    <row r="1481" spans="1:1" hidden="1" x14ac:dyDescent="0.25">
      <c r="A1481" t="s">
        <v>415</v>
      </c>
    </row>
    <row r="1482" spans="1:1" hidden="1" x14ac:dyDescent="0.25">
      <c r="A1482" t="s">
        <v>472</v>
      </c>
    </row>
    <row r="1483" spans="1:1" hidden="1" x14ac:dyDescent="0.25">
      <c r="A1483" t="s">
        <v>142</v>
      </c>
    </row>
    <row r="1484" spans="1:1" hidden="1" x14ac:dyDescent="0.25">
      <c r="A1484" t="s">
        <v>143</v>
      </c>
    </row>
    <row r="1485" spans="1:1" hidden="1" x14ac:dyDescent="0.25">
      <c r="A1485" t="s">
        <v>144</v>
      </c>
    </row>
    <row r="1486" spans="1:1" hidden="1" x14ac:dyDescent="0.25">
      <c r="A1486" t="s">
        <v>145</v>
      </c>
    </row>
    <row r="1487" spans="1:1" hidden="1" x14ac:dyDescent="0.25">
      <c r="A1487" t="s">
        <v>473</v>
      </c>
    </row>
    <row r="1488" spans="1:1" hidden="1" x14ac:dyDescent="0.25">
      <c r="A1488" t="s">
        <v>147</v>
      </c>
    </row>
    <row r="1489" spans="1:1" hidden="1" x14ac:dyDescent="0.25">
      <c r="A1489" t="s">
        <v>474</v>
      </c>
    </row>
    <row r="1490" spans="1:1" hidden="1" x14ac:dyDescent="0.25">
      <c r="A1490" t="s">
        <v>149</v>
      </c>
    </row>
    <row r="1491" spans="1:1" hidden="1" x14ac:dyDescent="0.25">
      <c r="A1491" t="s">
        <v>150</v>
      </c>
    </row>
    <row r="1492" spans="1:1" hidden="1" x14ac:dyDescent="0.25">
      <c r="A1492" t="s">
        <v>151</v>
      </c>
    </row>
    <row r="1493" spans="1:1" hidden="1" x14ac:dyDescent="0.25">
      <c r="A1493" t="s">
        <v>475</v>
      </c>
    </row>
    <row r="1494" spans="1:1" hidden="1" x14ac:dyDescent="0.25">
      <c r="A1494" t="s">
        <v>476</v>
      </c>
    </row>
    <row r="1495" spans="1:1" hidden="1" x14ac:dyDescent="0.25">
      <c r="A1495" t="s">
        <v>154</v>
      </c>
    </row>
    <row r="1496" spans="1:1" hidden="1" x14ac:dyDescent="0.25">
      <c r="A1496" t="s">
        <v>155</v>
      </c>
    </row>
    <row r="1497" spans="1:1" hidden="1" x14ac:dyDescent="0.25">
      <c r="A1497" t="s">
        <v>156</v>
      </c>
    </row>
    <row r="1498" spans="1:1" hidden="1" x14ac:dyDescent="0.25">
      <c r="A1498" t="s">
        <v>157</v>
      </c>
    </row>
    <row r="1499" spans="1:1" hidden="1" x14ac:dyDescent="0.25">
      <c r="A1499" t="s">
        <v>158</v>
      </c>
    </row>
    <row r="1500" spans="1:1" hidden="1" x14ac:dyDescent="0.25">
      <c r="A1500" t="s">
        <v>159</v>
      </c>
    </row>
    <row r="1501" spans="1:1" hidden="1" x14ac:dyDescent="0.25">
      <c r="A1501" t="s">
        <v>477</v>
      </c>
    </row>
    <row r="1502" spans="1:1" hidden="1" x14ac:dyDescent="0.25">
      <c r="A1502" t="s">
        <v>478</v>
      </c>
    </row>
    <row r="1503" spans="1:1" hidden="1" x14ac:dyDescent="0.25">
      <c r="A1503" t="s">
        <v>479</v>
      </c>
    </row>
    <row r="1504" spans="1:1" hidden="1" x14ac:dyDescent="0.25">
      <c r="A1504" t="s">
        <v>480</v>
      </c>
    </row>
    <row r="1505" spans="1:1" hidden="1" x14ac:dyDescent="0.25">
      <c r="A1505" t="s">
        <v>481</v>
      </c>
    </row>
    <row r="1506" spans="1:1" hidden="1" x14ac:dyDescent="0.25">
      <c r="A1506" t="s">
        <v>165</v>
      </c>
    </row>
    <row r="1507" spans="1:1" hidden="1" x14ac:dyDescent="0.25">
      <c r="A1507" t="s">
        <v>482</v>
      </c>
    </row>
    <row r="1508" spans="1:1" x14ac:dyDescent="0.25">
      <c r="A1508" t="s">
        <v>483</v>
      </c>
    </row>
    <row r="1509" spans="1:1" hidden="1" x14ac:dyDescent="0.25">
      <c r="A1509" t="s">
        <v>168</v>
      </c>
    </row>
    <row r="1510" spans="1:1" hidden="1" x14ac:dyDescent="0.25">
      <c r="A1510" t="s">
        <v>169</v>
      </c>
    </row>
    <row r="1511" spans="1:1" hidden="1" x14ac:dyDescent="0.25">
      <c r="A1511" t="s">
        <v>170</v>
      </c>
    </row>
    <row r="1512" spans="1:1" hidden="1" x14ac:dyDescent="0.25">
      <c r="A1512" t="s">
        <v>171</v>
      </c>
    </row>
    <row r="1513" spans="1:1" hidden="1" x14ac:dyDescent="0.25">
      <c r="A1513" t="s">
        <v>172</v>
      </c>
    </row>
    <row r="1514" spans="1:1" hidden="1" x14ac:dyDescent="0.25">
      <c r="A1514" t="s">
        <v>173</v>
      </c>
    </row>
    <row r="1515" spans="1:1" hidden="1" x14ac:dyDescent="0.25">
      <c r="A1515" t="s">
        <v>174</v>
      </c>
    </row>
    <row r="1516" spans="1:1" hidden="1" x14ac:dyDescent="0.25">
      <c r="A1516" t="s">
        <v>175</v>
      </c>
    </row>
    <row r="1517" spans="1:1" hidden="1" x14ac:dyDescent="0.25">
      <c r="A1517" t="s">
        <v>175</v>
      </c>
    </row>
    <row r="1518" spans="1:1" hidden="1" x14ac:dyDescent="0.25">
      <c r="A1518" t="s">
        <v>175</v>
      </c>
    </row>
    <row r="1519" spans="1:1" hidden="1" x14ac:dyDescent="0.25">
      <c r="A1519" t="s">
        <v>175</v>
      </c>
    </row>
    <row r="1520" spans="1:1" hidden="1" x14ac:dyDescent="0.25">
      <c r="A1520" t="s">
        <v>175</v>
      </c>
    </row>
    <row r="1521" spans="1:1" hidden="1" x14ac:dyDescent="0.25">
      <c r="A1521" t="s">
        <v>175</v>
      </c>
    </row>
    <row r="1522" spans="1:1" hidden="1" x14ac:dyDescent="0.25">
      <c r="A1522" t="s">
        <v>175</v>
      </c>
    </row>
    <row r="1523" spans="1:1" hidden="1" x14ac:dyDescent="0.25">
      <c r="A1523" t="s">
        <v>175</v>
      </c>
    </row>
    <row r="1524" spans="1:1" hidden="1" x14ac:dyDescent="0.25">
      <c r="A1524" t="s">
        <v>175</v>
      </c>
    </row>
    <row r="1525" spans="1:1" hidden="1" x14ac:dyDescent="0.25">
      <c r="A1525" t="s">
        <v>175</v>
      </c>
    </row>
    <row r="1526" spans="1:1" hidden="1" x14ac:dyDescent="0.25">
      <c r="A1526" t="s">
        <v>175</v>
      </c>
    </row>
    <row r="1527" spans="1:1" hidden="1" x14ac:dyDescent="0.25">
      <c r="A1527" t="s">
        <v>175</v>
      </c>
    </row>
    <row r="1528" spans="1:1" hidden="1" x14ac:dyDescent="0.25">
      <c r="A1528" t="s">
        <v>175</v>
      </c>
    </row>
    <row r="1529" spans="1:1" hidden="1" x14ac:dyDescent="0.25">
      <c r="A1529" t="s">
        <v>175</v>
      </c>
    </row>
    <row r="1530" spans="1:1" hidden="1" x14ac:dyDescent="0.25">
      <c r="A1530" t="s">
        <v>175</v>
      </c>
    </row>
    <row r="1531" spans="1:1" hidden="1" x14ac:dyDescent="0.25">
      <c r="A1531" t="s">
        <v>175</v>
      </c>
    </row>
    <row r="1532" spans="1:1" hidden="1" x14ac:dyDescent="0.25">
      <c r="A1532" t="s">
        <v>175</v>
      </c>
    </row>
    <row r="1533" spans="1:1" hidden="1" x14ac:dyDescent="0.25">
      <c r="A1533" t="s">
        <v>175</v>
      </c>
    </row>
    <row r="1534" spans="1:1" hidden="1" x14ac:dyDescent="0.25">
      <c r="A1534" t="s">
        <v>175</v>
      </c>
    </row>
    <row r="1535" spans="1:1" hidden="1" x14ac:dyDescent="0.25">
      <c r="A1535" t="s">
        <v>176</v>
      </c>
    </row>
    <row r="1536" spans="1:1" hidden="1" x14ac:dyDescent="0.25">
      <c r="A1536" t="s">
        <v>177</v>
      </c>
    </row>
    <row r="1537" spans="1:1" hidden="1" x14ac:dyDescent="0.25">
      <c r="A1537" t="s">
        <v>178</v>
      </c>
    </row>
    <row r="1538" spans="1:1" hidden="1" x14ac:dyDescent="0.25">
      <c r="A1538" t="s">
        <v>179</v>
      </c>
    </row>
    <row r="1539" spans="1:1" hidden="1" x14ac:dyDescent="0.25">
      <c r="A1539" t="s">
        <v>180</v>
      </c>
    </row>
    <row r="1540" spans="1:1" hidden="1" x14ac:dyDescent="0.25">
      <c r="A1540" t="s">
        <v>181</v>
      </c>
    </row>
    <row r="1541" spans="1:1" hidden="1" x14ac:dyDescent="0.25">
      <c r="A1541" t="s">
        <v>182</v>
      </c>
    </row>
    <row r="1542" spans="1:1" hidden="1" x14ac:dyDescent="0.25">
      <c r="A1542" t="s">
        <v>183</v>
      </c>
    </row>
    <row r="1543" spans="1:1" hidden="1" x14ac:dyDescent="0.25">
      <c r="A1543" t="s">
        <v>184</v>
      </c>
    </row>
    <row r="1544" spans="1:1" hidden="1" x14ac:dyDescent="0.25">
      <c r="A1544" t="s">
        <v>185</v>
      </c>
    </row>
    <row r="1545" spans="1:1" hidden="1" x14ac:dyDescent="0.25">
      <c r="A1545" t="s">
        <v>186</v>
      </c>
    </row>
    <row r="1546" spans="1:1" hidden="1" x14ac:dyDescent="0.25">
      <c r="A1546" t="s">
        <v>187</v>
      </c>
    </row>
    <row r="1547" spans="1:1" hidden="1" x14ac:dyDescent="0.25">
      <c r="A1547" t="s">
        <v>188</v>
      </c>
    </row>
    <row r="1548" spans="1:1" hidden="1" x14ac:dyDescent="0.25">
      <c r="A1548" t="s">
        <v>189</v>
      </c>
    </row>
    <row r="1549" spans="1:1" hidden="1" x14ac:dyDescent="0.25">
      <c r="A1549" t="s">
        <v>190</v>
      </c>
    </row>
    <row r="1550" spans="1:1" hidden="1" x14ac:dyDescent="0.25">
      <c r="A1550" t="s">
        <v>191</v>
      </c>
    </row>
    <row r="1551" spans="1:1" hidden="1" x14ac:dyDescent="0.25">
      <c r="A1551" t="s">
        <v>192</v>
      </c>
    </row>
    <row r="1552" spans="1:1" hidden="1" x14ac:dyDescent="0.25">
      <c r="A1552" t="s">
        <v>193</v>
      </c>
    </row>
    <row r="1553" spans="1:1" hidden="1" x14ac:dyDescent="0.25">
      <c r="A1553" t="s">
        <v>194</v>
      </c>
    </row>
    <row r="1554" spans="1:1" hidden="1" x14ac:dyDescent="0.25">
      <c r="A1554" t="s">
        <v>195</v>
      </c>
    </row>
    <row r="1555" spans="1:1" hidden="1" x14ac:dyDescent="0.25">
      <c r="A1555" t="s">
        <v>196</v>
      </c>
    </row>
    <row r="1556" spans="1:1" hidden="1" x14ac:dyDescent="0.25">
      <c r="A1556" t="s">
        <v>197</v>
      </c>
    </row>
    <row r="1557" spans="1:1" hidden="1" x14ac:dyDescent="0.25">
      <c r="A1557" t="s">
        <v>198</v>
      </c>
    </row>
    <row r="1558" spans="1:1" hidden="1" x14ac:dyDescent="0.25">
      <c r="A1558" t="s">
        <v>484</v>
      </c>
    </row>
    <row r="1559" spans="1:1" hidden="1" x14ac:dyDescent="0.25">
      <c r="A1559" t="s">
        <v>200</v>
      </c>
    </row>
    <row r="1560" spans="1:1" hidden="1" x14ac:dyDescent="0.25">
      <c r="A1560" t="s">
        <v>485</v>
      </c>
    </row>
    <row r="1561" spans="1:1" hidden="1" x14ac:dyDescent="0.25">
      <c r="A1561" t="s">
        <v>202</v>
      </c>
    </row>
    <row r="1562" spans="1:1" hidden="1" x14ac:dyDescent="0.25">
      <c r="A1562" t="s">
        <v>203</v>
      </c>
    </row>
    <row r="1563" spans="1:1" hidden="1" x14ac:dyDescent="0.25">
      <c r="A1563" t="s">
        <v>204</v>
      </c>
    </row>
    <row r="1564" spans="1:1" hidden="1" x14ac:dyDescent="0.25">
      <c r="A1564" t="s">
        <v>205</v>
      </c>
    </row>
    <row r="1565" spans="1:1" hidden="1" x14ac:dyDescent="0.25">
      <c r="A1565" t="s">
        <v>206</v>
      </c>
    </row>
    <row r="1566" spans="1:1" hidden="1" x14ac:dyDescent="0.25">
      <c r="A1566" t="s">
        <v>207</v>
      </c>
    </row>
    <row r="1567" spans="1:1" hidden="1" x14ac:dyDescent="0.25">
      <c r="A1567" t="s">
        <v>208</v>
      </c>
    </row>
    <row r="1568" spans="1:1" hidden="1" x14ac:dyDescent="0.25">
      <c r="A1568" t="s">
        <v>209</v>
      </c>
    </row>
    <row r="1569" spans="1:1" hidden="1" x14ac:dyDescent="0.25">
      <c r="A1569" t="s">
        <v>210</v>
      </c>
    </row>
    <row r="1570" spans="1:1" hidden="1" x14ac:dyDescent="0.25">
      <c r="A1570" t="s">
        <v>211</v>
      </c>
    </row>
    <row r="1571" spans="1:1" x14ac:dyDescent="0.25">
      <c r="A1571" t="s">
        <v>483</v>
      </c>
    </row>
    <row r="1572" spans="1:1" hidden="1" x14ac:dyDescent="0.25">
      <c r="A1572" t="s">
        <v>212</v>
      </c>
    </row>
    <row r="1573" spans="1:1" hidden="1" x14ac:dyDescent="0.25">
      <c r="A1573" t="s">
        <v>213</v>
      </c>
    </row>
    <row r="1574" spans="1:1" hidden="1" x14ac:dyDescent="0.25">
      <c r="A1574" t="s">
        <v>214</v>
      </c>
    </row>
    <row r="1575" spans="1:1" hidden="1" x14ac:dyDescent="0.25">
      <c r="A1575" t="s">
        <v>215</v>
      </c>
    </row>
    <row r="1576" spans="1:1" hidden="1" x14ac:dyDescent="0.25">
      <c r="A1576" t="s">
        <v>216</v>
      </c>
    </row>
    <row r="1577" spans="1:1" hidden="1" x14ac:dyDescent="0.25">
      <c r="A1577" t="s">
        <v>217</v>
      </c>
    </row>
    <row r="1578" spans="1:1" x14ac:dyDescent="0.25">
      <c r="A1578" t="s">
        <v>218</v>
      </c>
    </row>
    <row r="1579" spans="1:1" hidden="1" x14ac:dyDescent="0.25">
      <c r="A1579" t="s">
        <v>219</v>
      </c>
    </row>
    <row r="1580" spans="1:1" hidden="1" x14ac:dyDescent="0.25">
      <c r="A1580" t="s">
        <v>220</v>
      </c>
    </row>
    <row r="1581" spans="1:1" hidden="1" x14ac:dyDescent="0.25">
      <c r="A1581" t="s">
        <v>221</v>
      </c>
    </row>
    <row r="1582" spans="1:1" x14ac:dyDescent="0.25">
      <c r="A1582" t="s">
        <v>486</v>
      </c>
    </row>
    <row r="1583" spans="1:1" hidden="1" x14ac:dyDescent="0.25">
      <c r="A1583" t="s">
        <v>223</v>
      </c>
    </row>
    <row r="1584" spans="1:1" hidden="1" x14ac:dyDescent="0.25">
      <c r="A1584" t="s">
        <v>224</v>
      </c>
    </row>
    <row r="1585" spans="1:1" hidden="1" x14ac:dyDescent="0.25">
      <c r="A1585" t="s">
        <v>487</v>
      </c>
    </row>
    <row r="1586" spans="1:1" hidden="1" x14ac:dyDescent="0.25">
      <c r="A1586" t="s">
        <v>226</v>
      </c>
    </row>
    <row r="1587" spans="1:1" hidden="1" x14ac:dyDescent="0.25">
      <c r="A1587" t="s">
        <v>227</v>
      </c>
    </row>
    <row r="1588" spans="1:1" hidden="1" x14ac:dyDescent="0.25">
      <c r="A1588" t="s">
        <v>228</v>
      </c>
    </row>
    <row r="1589" spans="1:1" hidden="1" x14ac:dyDescent="0.25">
      <c r="A1589" t="s">
        <v>229</v>
      </c>
    </row>
    <row r="1590" spans="1:1" hidden="1" x14ac:dyDescent="0.25">
      <c r="A1590" t="s">
        <v>230</v>
      </c>
    </row>
    <row r="1591" spans="1:1" hidden="1" x14ac:dyDescent="0.25">
      <c r="A1591" t="s">
        <v>231</v>
      </c>
    </row>
    <row r="1592" spans="1:1" hidden="1" x14ac:dyDescent="0.25">
      <c r="A1592" t="s">
        <v>131</v>
      </c>
    </row>
    <row r="1593" spans="1:1" hidden="1" x14ac:dyDescent="0.25">
      <c r="A1593" t="s">
        <v>132</v>
      </c>
    </row>
    <row r="1594" spans="1:1" hidden="1" x14ac:dyDescent="0.25">
      <c r="A1594" t="s">
        <v>133</v>
      </c>
    </row>
    <row r="1595" spans="1:1" hidden="1" x14ac:dyDescent="0.25">
      <c r="A1595" t="s">
        <v>488</v>
      </c>
    </row>
    <row r="1596" spans="1:1" hidden="1" x14ac:dyDescent="0.25">
      <c r="A1596" t="s">
        <v>135</v>
      </c>
    </row>
    <row r="1597" spans="1:1" hidden="1" x14ac:dyDescent="0.25">
      <c r="A1597" t="s">
        <v>489</v>
      </c>
    </row>
    <row r="1598" spans="1:1" hidden="1" x14ac:dyDescent="0.25">
      <c r="A1598" t="s">
        <v>137</v>
      </c>
    </row>
    <row r="1599" spans="1:1" hidden="1" x14ac:dyDescent="0.25">
      <c r="A1599" t="s">
        <v>136</v>
      </c>
    </row>
    <row r="1600" spans="1:1" hidden="1" x14ac:dyDescent="0.25">
      <c r="A1600" t="s">
        <v>490</v>
      </c>
    </row>
    <row r="1601" spans="1:1" hidden="1" x14ac:dyDescent="0.25">
      <c r="A1601" t="s">
        <v>491</v>
      </c>
    </row>
    <row r="1602" spans="1:1" hidden="1" x14ac:dyDescent="0.25">
      <c r="A1602" t="s">
        <v>492</v>
      </c>
    </row>
    <row r="1603" spans="1:1" hidden="1" x14ac:dyDescent="0.25">
      <c r="A1603" t="s">
        <v>493</v>
      </c>
    </row>
    <row r="1604" spans="1:1" hidden="1" x14ac:dyDescent="0.25">
      <c r="A1604" t="s">
        <v>142</v>
      </c>
    </row>
    <row r="1605" spans="1:1" hidden="1" x14ac:dyDescent="0.25">
      <c r="A1605" t="s">
        <v>143</v>
      </c>
    </row>
    <row r="1606" spans="1:1" hidden="1" x14ac:dyDescent="0.25">
      <c r="A1606" t="s">
        <v>144</v>
      </c>
    </row>
    <row r="1607" spans="1:1" hidden="1" x14ac:dyDescent="0.25">
      <c r="A1607" t="s">
        <v>145</v>
      </c>
    </row>
    <row r="1608" spans="1:1" hidden="1" x14ac:dyDescent="0.25">
      <c r="A1608" t="s">
        <v>494</v>
      </c>
    </row>
    <row r="1609" spans="1:1" hidden="1" x14ac:dyDescent="0.25">
      <c r="A1609" t="s">
        <v>147</v>
      </c>
    </row>
    <row r="1610" spans="1:1" hidden="1" x14ac:dyDescent="0.25">
      <c r="A1610" t="s">
        <v>495</v>
      </c>
    </row>
    <row r="1611" spans="1:1" hidden="1" x14ac:dyDescent="0.25">
      <c r="A1611" t="s">
        <v>149</v>
      </c>
    </row>
    <row r="1612" spans="1:1" hidden="1" x14ac:dyDescent="0.25">
      <c r="A1612" t="s">
        <v>150</v>
      </c>
    </row>
    <row r="1613" spans="1:1" hidden="1" x14ac:dyDescent="0.25">
      <c r="A1613" t="s">
        <v>151</v>
      </c>
    </row>
    <row r="1614" spans="1:1" hidden="1" x14ac:dyDescent="0.25">
      <c r="A1614" t="s">
        <v>496</v>
      </c>
    </row>
    <row r="1615" spans="1:1" hidden="1" x14ac:dyDescent="0.25">
      <c r="A1615" t="s">
        <v>497</v>
      </c>
    </row>
    <row r="1616" spans="1:1" hidden="1" x14ac:dyDescent="0.25">
      <c r="A1616" t="s">
        <v>498</v>
      </c>
    </row>
    <row r="1617" spans="1:1" hidden="1" x14ac:dyDescent="0.25">
      <c r="A1617" t="s">
        <v>154</v>
      </c>
    </row>
    <row r="1618" spans="1:1" hidden="1" x14ac:dyDescent="0.25">
      <c r="A1618" t="s">
        <v>155</v>
      </c>
    </row>
    <row r="1619" spans="1:1" hidden="1" x14ac:dyDescent="0.25">
      <c r="A1619" t="s">
        <v>156</v>
      </c>
    </row>
    <row r="1620" spans="1:1" hidden="1" x14ac:dyDescent="0.25">
      <c r="A1620" t="s">
        <v>157</v>
      </c>
    </row>
    <row r="1621" spans="1:1" hidden="1" x14ac:dyDescent="0.25">
      <c r="A1621" t="s">
        <v>158</v>
      </c>
    </row>
    <row r="1622" spans="1:1" hidden="1" x14ac:dyDescent="0.25">
      <c r="A1622" t="s">
        <v>159</v>
      </c>
    </row>
    <row r="1623" spans="1:1" hidden="1" x14ac:dyDescent="0.25">
      <c r="A1623" t="s">
        <v>499</v>
      </c>
    </row>
    <row r="1624" spans="1:1" hidden="1" x14ac:dyDescent="0.25">
      <c r="A1624" t="s">
        <v>500</v>
      </c>
    </row>
    <row r="1625" spans="1:1" hidden="1" x14ac:dyDescent="0.25">
      <c r="A1625" t="s">
        <v>501</v>
      </c>
    </row>
    <row r="1626" spans="1:1" hidden="1" x14ac:dyDescent="0.25">
      <c r="A1626" t="s">
        <v>502</v>
      </c>
    </row>
    <row r="1627" spans="1:1" hidden="1" x14ac:dyDescent="0.25">
      <c r="A1627" t="s">
        <v>503</v>
      </c>
    </row>
    <row r="1628" spans="1:1" hidden="1" x14ac:dyDescent="0.25">
      <c r="A1628" t="s">
        <v>165</v>
      </c>
    </row>
    <row r="1629" spans="1:1" hidden="1" x14ac:dyDescent="0.25">
      <c r="A1629" t="s">
        <v>504</v>
      </c>
    </row>
    <row r="1630" spans="1:1" x14ac:dyDescent="0.25">
      <c r="A1630" t="s">
        <v>505</v>
      </c>
    </row>
    <row r="1631" spans="1:1" hidden="1" x14ac:dyDescent="0.25">
      <c r="A1631" t="s">
        <v>168</v>
      </c>
    </row>
    <row r="1632" spans="1:1" hidden="1" x14ac:dyDescent="0.25">
      <c r="A1632" t="s">
        <v>169</v>
      </c>
    </row>
    <row r="1633" spans="1:1" hidden="1" x14ac:dyDescent="0.25">
      <c r="A1633" t="s">
        <v>170</v>
      </c>
    </row>
    <row r="1634" spans="1:1" hidden="1" x14ac:dyDescent="0.25">
      <c r="A1634" t="s">
        <v>171</v>
      </c>
    </row>
    <row r="1635" spans="1:1" hidden="1" x14ac:dyDescent="0.25">
      <c r="A1635" t="s">
        <v>172</v>
      </c>
    </row>
    <row r="1636" spans="1:1" hidden="1" x14ac:dyDescent="0.25">
      <c r="A1636" t="s">
        <v>173</v>
      </c>
    </row>
    <row r="1637" spans="1:1" hidden="1" x14ac:dyDescent="0.25">
      <c r="A1637" t="s">
        <v>174</v>
      </c>
    </row>
    <row r="1638" spans="1:1" hidden="1" x14ac:dyDescent="0.25">
      <c r="A1638" t="s">
        <v>506</v>
      </c>
    </row>
    <row r="1639" spans="1:1" hidden="1" x14ac:dyDescent="0.25">
      <c r="A1639" t="s">
        <v>175</v>
      </c>
    </row>
    <row r="1640" spans="1:1" hidden="1" x14ac:dyDescent="0.25">
      <c r="A1640" t="s">
        <v>175</v>
      </c>
    </row>
    <row r="1641" spans="1:1" hidden="1" x14ac:dyDescent="0.25">
      <c r="A1641" t="s">
        <v>175</v>
      </c>
    </row>
    <row r="1642" spans="1:1" hidden="1" x14ac:dyDescent="0.25">
      <c r="A1642" t="s">
        <v>175</v>
      </c>
    </row>
    <row r="1643" spans="1:1" hidden="1" x14ac:dyDescent="0.25">
      <c r="A1643" t="s">
        <v>175</v>
      </c>
    </row>
    <row r="1644" spans="1:1" hidden="1" x14ac:dyDescent="0.25">
      <c r="A1644" t="s">
        <v>175</v>
      </c>
    </row>
    <row r="1645" spans="1:1" hidden="1" x14ac:dyDescent="0.25">
      <c r="A1645" t="s">
        <v>175</v>
      </c>
    </row>
    <row r="1646" spans="1:1" hidden="1" x14ac:dyDescent="0.25">
      <c r="A1646" t="s">
        <v>175</v>
      </c>
    </row>
    <row r="1647" spans="1:1" hidden="1" x14ac:dyDescent="0.25">
      <c r="A1647" t="s">
        <v>175</v>
      </c>
    </row>
    <row r="1648" spans="1:1" hidden="1" x14ac:dyDescent="0.25">
      <c r="A1648" t="s">
        <v>175</v>
      </c>
    </row>
    <row r="1649" spans="1:1" hidden="1" x14ac:dyDescent="0.25">
      <c r="A1649" t="s">
        <v>175</v>
      </c>
    </row>
    <row r="1650" spans="1:1" hidden="1" x14ac:dyDescent="0.25">
      <c r="A1650" t="s">
        <v>175</v>
      </c>
    </row>
    <row r="1651" spans="1:1" hidden="1" x14ac:dyDescent="0.25">
      <c r="A1651" t="s">
        <v>175</v>
      </c>
    </row>
    <row r="1652" spans="1:1" hidden="1" x14ac:dyDescent="0.25">
      <c r="A1652" t="s">
        <v>175</v>
      </c>
    </row>
    <row r="1653" spans="1:1" hidden="1" x14ac:dyDescent="0.25">
      <c r="A1653" t="s">
        <v>175</v>
      </c>
    </row>
    <row r="1654" spans="1:1" hidden="1" x14ac:dyDescent="0.25">
      <c r="A1654" t="s">
        <v>175</v>
      </c>
    </row>
    <row r="1655" spans="1:1" hidden="1" x14ac:dyDescent="0.25">
      <c r="A1655" t="s">
        <v>506</v>
      </c>
    </row>
    <row r="1656" spans="1:1" hidden="1" x14ac:dyDescent="0.25">
      <c r="A1656" t="s">
        <v>175</v>
      </c>
    </row>
    <row r="1657" spans="1:1" hidden="1" x14ac:dyDescent="0.25">
      <c r="A1657" t="s">
        <v>176</v>
      </c>
    </row>
    <row r="1658" spans="1:1" hidden="1" x14ac:dyDescent="0.25">
      <c r="A1658" t="s">
        <v>177</v>
      </c>
    </row>
    <row r="1659" spans="1:1" hidden="1" x14ac:dyDescent="0.25">
      <c r="A1659" t="s">
        <v>178</v>
      </c>
    </row>
    <row r="1660" spans="1:1" hidden="1" x14ac:dyDescent="0.25">
      <c r="A1660" t="s">
        <v>179</v>
      </c>
    </row>
    <row r="1661" spans="1:1" hidden="1" x14ac:dyDescent="0.25">
      <c r="A1661" t="s">
        <v>180</v>
      </c>
    </row>
    <row r="1662" spans="1:1" hidden="1" x14ac:dyDescent="0.25">
      <c r="A1662" t="s">
        <v>181</v>
      </c>
    </row>
    <row r="1663" spans="1:1" hidden="1" x14ac:dyDescent="0.25">
      <c r="A1663" t="s">
        <v>182</v>
      </c>
    </row>
    <row r="1664" spans="1:1" hidden="1" x14ac:dyDescent="0.25">
      <c r="A1664" t="s">
        <v>183</v>
      </c>
    </row>
    <row r="1665" spans="1:1" hidden="1" x14ac:dyDescent="0.25">
      <c r="A1665" t="s">
        <v>184</v>
      </c>
    </row>
    <row r="1666" spans="1:1" hidden="1" x14ac:dyDescent="0.25">
      <c r="A1666" t="s">
        <v>185</v>
      </c>
    </row>
    <row r="1667" spans="1:1" hidden="1" x14ac:dyDescent="0.25">
      <c r="A1667" t="s">
        <v>186</v>
      </c>
    </row>
    <row r="1668" spans="1:1" hidden="1" x14ac:dyDescent="0.25">
      <c r="A1668" t="s">
        <v>187</v>
      </c>
    </row>
    <row r="1669" spans="1:1" hidden="1" x14ac:dyDescent="0.25">
      <c r="A1669" t="s">
        <v>188</v>
      </c>
    </row>
    <row r="1670" spans="1:1" hidden="1" x14ac:dyDescent="0.25">
      <c r="A1670" t="s">
        <v>189</v>
      </c>
    </row>
    <row r="1671" spans="1:1" hidden="1" x14ac:dyDescent="0.25">
      <c r="A1671" t="s">
        <v>190</v>
      </c>
    </row>
    <row r="1672" spans="1:1" hidden="1" x14ac:dyDescent="0.25">
      <c r="A1672" t="s">
        <v>191</v>
      </c>
    </row>
    <row r="1673" spans="1:1" hidden="1" x14ac:dyDescent="0.25">
      <c r="A1673" t="s">
        <v>192</v>
      </c>
    </row>
    <row r="1674" spans="1:1" hidden="1" x14ac:dyDescent="0.25">
      <c r="A1674" t="s">
        <v>193</v>
      </c>
    </row>
    <row r="1675" spans="1:1" hidden="1" x14ac:dyDescent="0.25">
      <c r="A1675" t="s">
        <v>194</v>
      </c>
    </row>
    <row r="1676" spans="1:1" hidden="1" x14ac:dyDescent="0.25">
      <c r="A1676" t="s">
        <v>195</v>
      </c>
    </row>
    <row r="1677" spans="1:1" hidden="1" x14ac:dyDescent="0.25">
      <c r="A1677" t="s">
        <v>196</v>
      </c>
    </row>
    <row r="1678" spans="1:1" hidden="1" x14ac:dyDescent="0.25">
      <c r="A1678" t="s">
        <v>197</v>
      </c>
    </row>
    <row r="1679" spans="1:1" hidden="1" x14ac:dyDescent="0.25">
      <c r="A1679" t="s">
        <v>198</v>
      </c>
    </row>
    <row r="1680" spans="1:1" hidden="1" x14ac:dyDescent="0.25">
      <c r="A1680" t="s">
        <v>507</v>
      </c>
    </row>
    <row r="1681" spans="1:1" hidden="1" x14ac:dyDescent="0.25">
      <c r="A1681" t="s">
        <v>508</v>
      </c>
    </row>
    <row r="1682" spans="1:1" hidden="1" x14ac:dyDescent="0.25">
      <c r="A1682" t="s">
        <v>509</v>
      </c>
    </row>
    <row r="1683" spans="1:1" hidden="1" x14ac:dyDescent="0.25">
      <c r="A1683" t="s">
        <v>202</v>
      </c>
    </row>
    <row r="1684" spans="1:1" hidden="1" x14ac:dyDescent="0.25">
      <c r="A1684" t="s">
        <v>203</v>
      </c>
    </row>
    <row r="1685" spans="1:1" hidden="1" x14ac:dyDescent="0.25">
      <c r="A1685" t="s">
        <v>204</v>
      </c>
    </row>
    <row r="1686" spans="1:1" hidden="1" x14ac:dyDescent="0.25">
      <c r="A1686" t="s">
        <v>205</v>
      </c>
    </row>
    <row r="1687" spans="1:1" hidden="1" x14ac:dyDescent="0.25">
      <c r="A1687" t="s">
        <v>206</v>
      </c>
    </row>
    <row r="1688" spans="1:1" hidden="1" x14ac:dyDescent="0.25">
      <c r="A1688" t="s">
        <v>207</v>
      </c>
    </row>
    <row r="1689" spans="1:1" hidden="1" x14ac:dyDescent="0.25">
      <c r="A1689" t="s">
        <v>208</v>
      </c>
    </row>
    <row r="1690" spans="1:1" hidden="1" x14ac:dyDescent="0.25">
      <c r="A1690" t="s">
        <v>209</v>
      </c>
    </row>
    <row r="1691" spans="1:1" hidden="1" x14ac:dyDescent="0.25">
      <c r="A1691" t="s">
        <v>210</v>
      </c>
    </row>
    <row r="1692" spans="1:1" hidden="1" x14ac:dyDescent="0.25">
      <c r="A1692" t="s">
        <v>211</v>
      </c>
    </row>
    <row r="1693" spans="1:1" x14ac:dyDescent="0.25">
      <c r="A1693" t="s">
        <v>505</v>
      </c>
    </row>
    <row r="1694" spans="1:1" hidden="1" x14ac:dyDescent="0.25">
      <c r="A1694" t="s">
        <v>212</v>
      </c>
    </row>
    <row r="1695" spans="1:1" hidden="1" x14ac:dyDescent="0.25">
      <c r="A1695" t="s">
        <v>213</v>
      </c>
    </row>
    <row r="1696" spans="1:1" hidden="1" x14ac:dyDescent="0.25">
      <c r="A1696" t="s">
        <v>214</v>
      </c>
    </row>
    <row r="1697" spans="1:1" hidden="1" x14ac:dyDescent="0.25">
      <c r="A1697" t="s">
        <v>215</v>
      </c>
    </row>
    <row r="1698" spans="1:1" hidden="1" x14ac:dyDescent="0.25">
      <c r="A1698" t="s">
        <v>216</v>
      </c>
    </row>
    <row r="1699" spans="1:1" hidden="1" x14ac:dyDescent="0.25">
      <c r="A1699" t="s">
        <v>217</v>
      </c>
    </row>
    <row r="1700" spans="1:1" x14ac:dyDescent="0.25">
      <c r="A1700" t="s">
        <v>218</v>
      </c>
    </row>
    <row r="1701" spans="1:1" hidden="1" x14ac:dyDescent="0.25">
      <c r="A1701" t="s">
        <v>219</v>
      </c>
    </row>
    <row r="1702" spans="1:1" hidden="1" x14ac:dyDescent="0.25">
      <c r="A1702" t="s">
        <v>220</v>
      </c>
    </row>
    <row r="1703" spans="1:1" hidden="1" x14ac:dyDescent="0.25">
      <c r="A1703" t="s">
        <v>221</v>
      </c>
    </row>
    <row r="1704" spans="1:1" x14ac:dyDescent="0.25">
      <c r="A1704" t="s">
        <v>510</v>
      </c>
    </row>
    <row r="1705" spans="1:1" hidden="1" x14ac:dyDescent="0.25">
      <c r="A1705" t="s">
        <v>223</v>
      </c>
    </row>
    <row r="1706" spans="1:1" hidden="1" x14ac:dyDescent="0.25">
      <c r="A1706" t="s">
        <v>224</v>
      </c>
    </row>
    <row r="1707" spans="1:1" hidden="1" x14ac:dyDescent="0.25">
      <c r="A1707" t="s">
        <v>511</v>
      </c>
    </row>
    <row r="1708" spans="1:1" hidden="1" x14ac:dyDescent="0.25">
      <c r="A1708" t="s">
        <v>226</v>
      </c>
    </row>
    <row r="1709" spans="1:1" hidden="1" x14ac:dyDescent="0.25">
      <c r="A1709" t="s">
        <v>227</v>
      </c>
    </row>
    <row r="1710" spans="1:1" hidden="1" x14ac:dyDescent="0.25">
      <c r="A1710" t="s">
        <v>228</v>
      </c>
    </row>
    <row r="1711" spans="1:1" hidden="1" x14ac:dyDescent="0.25">
      <c r="A1711" t="s">
        <v>229</v>
      </c>
    </row>
    <row r="1712" spans="1:1" hidden="1" x14ac:dyDescent="0.25">
      <c r="A1712" t="s">
        <v>230</v>
      </c>
    </row>
    <row r="1713" spans="1:1" hidden="1" x14ac:dyDescent="0.25">
      <c r="A1713" t="s">
        <v>231</v>
      </c>
    </row>
    <row r="1714" spans="1:1" hidden="1" x14ac:dyDescent="0.25">
      <c r="A1714" t="s">
        <v>131</v>
      </c>
    </row>
    <row r="1715" spans="1:1" hidden="1" x14ac:dyDescent="0.25">
      <c r="A1715" t="s">
        <v>132</v>
      </c>
    </row>
    <row r="1716" spans="1:1" hidden="1" x14ac:dyDescent="0.25">
      <c r="A1716" t="s">
        <v>133</v>
      </c>
    </row>
    <row r="1717" spans="1:1" hidden="1" x14ac:dyDescent="0.25">
      <c r="A1717" t="s">
        <v>512</v>
      </c>
    </row>
    <row r="1718" spans="1:1" hidden="1" x14ac:dyDescent="0.25">
      <c r="A1718" t="s">
        <v>135</v>
      </c>
    </row>
    <row r="1719" spans="1:1" hidden="1" x14ac:dyDescent="0.25">
      <c r="A1719" t="s">
        <v>136</v>
      </c>
    </row>
    <row r="1720" spans="1:1" hidden="1" x14ac:dyDescent="0.25">
      <c r="A1720" t="s">
        <v>137</v>
      </c>
    </row>
    <row r="1721" spans="1:1" hidden="1" x14ac:dyDescent="0.25">
      <c r="A1721" t="s">
        <v>136</v>
      </c>
    </row>
    <row r="1722" spans="1:1" hidden="1" x14ac:dyDescent="0.25">
      <c r="A1722" t="s">
        <v>513</v>
      </c>
    </row>
    <row r="1723" spans="1:1" hidden="1" x14ac:dyDescent="0.25">
      <c r="A1723" t="s">
        <v>514</v>
      </c>
    </row>
    <row r="1724" spans="1:1" hidden="1" x14ac:dyDescent="0.25">
      <c r="A1724" t="s">
        <v>515</v>
      </c>
    </row>
    <row r="1725" spans="1:1" hidden="1" x14ac:dyDescent="0.25">
      <c r="A1725" t="s">
        <v>516</v>
      </c>
    </row>
    <row r="1726" spans="1:1" hidden="1" x14ac:dyDescent="0.25">
      <c r="A1726" t="s">
        <v>142</v>
      </c>
    </row>
    <row r="1727" spans="1:1" hidden="1" x14ac:dyDescent="0.25">
      <c r="A1727" t="s">
        <v>143</v>
      </c>
    </row>
    <row r="1728" spans="1:1" hidden="1" x14ac:dyDescent="0.25">
      <c r="A1728" t="s">
        <v>144</v>
      </c>
    </row>
    <row r="1729" spans="1:1" hidden="1" x14ac:dyDescent="0.25">
      <c r="A1729" t="s">
        <v>145</v>
      </c>
    </row>
    <row r="1730" spans="1:1" hidden="1" x14ac:dyDescent="0.25">
      <c r="A1730" t="s">
        <v>517</v>
      </c>
    </row>
    <row r="1731" spans="1:1" hidden="1" x14ac:dyDescent="0.25">
      <c r="A1731" t="s">
        <v>147</v>
      </c>
    </row>
    <row r="1732" spans="1:1" hidden="1" x14ac:dyDescent="0.25">
      <c r="A1732" t="s">
        <v>518</v>
      </c>
    </row>
    <row r="1733" spans="1:1" hidden="1" x14ac:dyDescent="0.25">
      <c r="A1733" t="s">
        <v>149</v>
      </c>
    </row>
    <row r="1734" spans="1:1" hidden="1" x14ac:dyDescent="0.25">
      <c r="A1734" t="s">
        <v>150</v>
      </c>
    </row>
    <row r="1735" spans="1:1" hidden="1" x14ac:dyDescent="0.25">
      <c r="A1735" t="s">
        <v>151</v>
      </c>
    </row>
    <row r="1736" spans="1:1" hidden="1" x14ac:dyDescent="0.25">
      <c r="A1736" t="s">
        <v>519</v>
      </c>
    </row>
    <row r="1737" spans="1:1" hidden="1" x14ac:dyDescent="0.25">
      <c r="A1737" t="s">
        <v>520</v>
      </c>
    </row>
    <row r="1738" spans="1:1" hidden="1" x14ac:dyDescent="0.25">
      <c r="A1738" t="s">
        <v>310</v>
      </c>
    </row>
    <row r="1739" spans="1:1" hidden="1" x14ac:dyDescent="0.25">
      <c r="A1739" t="s">
        <v>521</v>
      </c>
    </row>
    <row r="1740" spans="1:1" hidden="1" x14ac:dyDescent="0.25">
      <c r="A1740" t="s">
        <v>154</v>
      </c>
    </row>
    <row r="1741" spans="1:1" hidden="1" x14ac:dyDescent="0.25">
      <c r="A1741" t="s">
        <v>155</v>
      </c>
    </row>
    <row r="1742" spans="1:1" hidden="1" x14ac:dyDescent="0.25">
      <c r="A1742" t="s">
        <v>156</v>
      </c>
    </row>
    <row r="1743" spans="1:1" hidden="1" x14ac:dyDescent="0.25">
      <c r="A1743" t="s">
        <v>157</v>
      </c>
    </row>
    <row r="1744" spans="1:1" hidden="1" x14ac:dyDescent="0.25">
      <c r="A1744" t="s">
        <v>158</v>
      </c>
    </row>
    <row r="1745" spans="1:1" hidden="1" x14ac:dyDescent="0.25">
      <c r="A1745" t="s">
        <v>522</v>
      </c>
    </row>
    <row r="1746" spans="1:1" hidden="1" x14ac:dyDescent="0.25">
      <c r="A1746" t="s">
        <v>523</v>
      </c>
    </row>
    <row r="1747" spans="1:1" hidden="1" x14ac:dyDescent="0.25">
      <c r="A1747" t="s">
        <v>524</v>
      </c>
    </row>
    <row r="1748" spans="1:1" hidden="1" x14ac:dyDescent="0.25">
      <c r="A1748" t="s">
        <v>525</v>
      </c>
    </row>
    <row r="1749" spans="1:1" hidden="1" x14ac:dyDescent="0.25">
      <c r="A1749" t="s">
        <v>526</v>
      </c>
    </row>
    <row r="1750" spans="1:1" hidden="1" x14ac:dyDescent="0.25">
      <c r="A1750" t="s">
        <v>527</v>
      </c>
    </row>
    <row r="1751" spans="1:1" hidden="1" x14ac:dyDescent="0.25">
      <c r="A1751" t="s">
        <v>165</v>
      </c>
    </row>
    <row r="1752" spans="1:1" hidden="1" x14ac:dyDescent="0.25">
      <c r="A1752" t="s">
        <v>528</v>
      </c>
    </row>
    <row r="1753" spans="1:1" x14ac:dyDescent="0.25">
      <c r="A1753" t="s">
        <v>529</v>
      </c>
    </row>
    <row r="1754" spans="1:1" hidden="1" x14ac:dyDescent="0.25">
      <c r="A1754" t="s">
        <v>168</v>
      </c>
    </row>
    <row r="1755" spans="1:1" hidden="1" x14ac:dyDescent="0.25">
      <c r="A1755" t="s">
        <v>169</v>
      </c>
    </row>
    <row r="1756" spans="1:1" hidden="1" x14ac:dyDescent="0.25">
      <c r="A1756" t="s">
        <v>170</v>
      </c>
    </row>
    <row r="1757" spans="1:1" hidden="1" x14ac:dyDescent="0.25">
      <c r="A1757" t="s">
        <v>171</v>
      </c>
    </row>
    <row r="1758" spans="1:1" hidden="1" x14ac:dyDescent="0.25">
      <c r="A1758" t="s">
        <v>172</v>
      </c>
    </row>
    <row r="1759" spans="1:1" hidden="1" x14ac:dyDescent="0.25">
      <c r="A1759" t="s">
        <v>173</v>
      </c>
    </row>
    <row r="1760" spans="1:1" hidden="1" x14ac:dyDescent="0.25">
      <c r="A1760" t="s">
        <v>174</v>
      </c>
    </row>
    <row r="1761" spans="1:1" hidden="1" x14ac:dyDescent="0.25">
      <c r="A1761" t="s">
        <v>175</v>
      </c>
    </row>
    <row r="1762" spans="1:1" hidden="1" x14ac:dyDescent="0.25">
      <c r="A1762" t="s">
        <v>175</v>
      </c>
    </row>
    <row r="1763" spans="1:1" hidden="1" x14ac:dyDescent="0.25">
      <c r="A1763" t="s">
        <v>175</v>
      </c>
    </row>
    <row r="1764" spans="1:1" hidden="1" x14ac:dyDescent="0.25">
      <c r="A1764" t="s">
        <v>175</v>
      </c>
    </row>
    <row r="1765" spans="1:1" hidden="1" x14ac:dyDescent="0.25">
      <c r="A1765" t="s">
        <v>175</v>
      </c>
    </row>
    <row r="1766" spans="1:1" hidden="1" x14ac:dyDescent="0.25">
      <c r="A1766" t="s">
        <v>175</v>
      </c>
    </row>
    <row r="1767" spans="1:1" hidden="1" x14ac:dyDescent="0.25">
      <c r="A1767" t="s">
        <v>175</v>
      </c>
    </row>
    <row r="1768" spans="1:1" hidden="1" x14ac:dyDescent="0.25">
      <c r="A1768" t="s">
        <v>175</v>
      </c>
    </row>
    <row r="1769" spans="1:1" hidden="1" x14ac:dyDescent="0.25">
      <c r="A1769" t="s">
        <v>175</v>
      </c>
    </row>
    <row r="1770" spans="1:1" hidden="1" x14ac:dyDescent="0.25">
      <c r="A1770" t="s">
        <v>175</v>
      </c>
    </row>
    <row r="1771" spans="1:1" hidden="1" x14ac:dyDescent="0.25">
      <c r="A1771" t="s">
        <v>175</v>
      </c>
    </row>
    <row r="1772" spans="1:1" hidden="1" x14ac:dyDescent="0.25">
      <c r="A1772" t="s">
        <v>175</v>
      </c>
    </row>
    <row r="1773" spans="1:1" hidden="1" x14ac:dyDescent="0.25">
      <c r="A1773" t="s">
        <v>175</v>
      </c>
    </row>
    <row r="1774" spans="1:1" hidden="1" x14ac:dyDescent="0.25">
      <c r="A1774" t="s">
        <v>175</v>
      </c>
    </row>
    <row r="1775" spans="1:1" hidden="1" x14ac:dyDescent="0.25">
      <c r="A1775" t="s">
        <v>175</v>
      </c>
    </row>
    <row r="1776" spans="1:1" hidden="1" x14ac:dyDescent="0.25">
      <c r="A1776" t="s">
        <v>175</v>
      </c>
    </row>
    <row r="1777" spans="1:1" hidden="1" x14ac:dyDescent="0.25">
      <c r="A1777" t="s">
        <v>175</v>
      </c>
    </row>
    <row r="1778" spans="1:1" hidden="1" x14ac:dyDescent="0.25">
      <c r="A1778" t="s">
        <v>175</v>
      </c>
    </row>
    <row r="1779" spans="1:1" hidden="1" x14ac:dyDescent="0.25">
      <c r="A1779" t="s">
        <v>175</v>
      </c>
    </row>
    <row r="1780" spans="1:1" hidden="1" x14ac:dyDescent="0.25">
      <c r="A1780" t="s">
        <v>176</v>
      </c>
    </row>
    <row r="1781" spans="1:1" hidden="1" x14ac:dyDescent="0.25">
      <c r="A1781" t="s">
        <v>177</v>
      </c>
    </row>
    <row r="1782" spans="1:1" hidden="1" x14ac:dyDescent="0.25">
      <c r="A1782" t="s">
        <v>178</v>
      </c>
    </row>
    <row r="1783" spans="1:1" hidden="1" x14ac:dyDescent="0.25">
      <c r="A1783" t="s">
        <v>179</v>
      </c>
    </row>
    <row r="1784" spans="1:1" hidden="1" x14ac:dyDescent="0.25">
      <c r="A1784" t="s">
        <v>180</v>
      </c>
    </row>
    <row r="1785" spans="1:1" hidden="1" x14ac:dyDescent="0.25">
      <c r="A1785" t="s">
        <v>181</v>
      </c>
    </row>
    <row r="1786" spans="1:1" hidden="1" x14ac:dyDescent="0.25">
      <c r="A1786" t="s">
        <v>182</v>
      </c>
    </row>
    <row r="1787" spans="1:1" hidden="1" x14ac:dyDescent="0.25">
      <c r="A1787" t="s">
        <v>183</v>
      </c>
    </row>
    <row r="1788" spans="1:1" hidden="1" x14ac:dyDescent="0.25">
      <c r="A1788" t="s">
        <v>184</v>
      </c>
    </row>
    <row r="1789" spans="1:1" hidden="1" x14ac:dyDescent="0.25">
      <c r="A1789" t="s">
        <v>185</v>
      </c>
    </row>
    <row r="1790" spans="1:1" hidden="1" x14ac:dyDescent="0.25">
      <c r="A1790" t="s">
        <v>186</v>
      </c>
    </row>
    <row r="1791" spans="1:1" hidden="1" x14ac:dyDescent="0.25">
      <c r="A1791" t="s">
        <v>187</v>
      </c>
    </row>
    <row r="1792" spans="1:1" hidden="1" x14ac:dyDescent="0.25">
      <c r="A1792" t="s">
        <v>188</v>
      </c>
    </row>
    <row r="1793" spans="1:1" hidden="1" x14ac:dyDescent="0.25">
      <c r="A1793" t="s">
        <v>189</v>
      </c>
    </row>
    <row r="1794" spans="1:1" hidden="1" x14ac:dyDescent="0.25">
      <c r="A1794" t="s">
        <v>190</v>
      </c>
    </row>
    <row r="1795" spans="1:1" hidden="1" x14ac:dyDescent="0.25">
      <c r="A1795" t="s">
        <v>191</v>
      </c>
    </row>
    <row r="1796" spans="1:1" hidden="1" x14ac:dyDescent="0.25">
      <c r="A1796" t="s">
        <v>192</v>
      </c>
    </row>
    <row r="1797" spans="1:1" hidden="1" x14ac:dyDescent="0.25">
      <c r="A1797" t="s">
        <v>193</v>
      </c>
    </row>
    <row r="1798" spans="1:1" hidden="1" x14ac:dyDescent="0.25">
      <c r="A1798" t="s">
        <v>194</v>
      </c>
    </row>
    <row r="1799" spans="1:1" hidden="1" x14ac:dyDescent="0.25">
      <c r="A1799" t="s">
        <v>195</v>
      </c>
    </row>
    <row r="1800" spans="1:1" hidden="1" x14ac:dyDescent="0.25">
      <c r="A1800" t="s">
        <v>196</v>
      </c>
    </row>
    <row r="1801" spans="1:1" hidden="1" x14ac:dyDescent="0.25">
      <c r="A1801" t="s">
        <v>197</v>
      </c>
    </row>
    <row r="1802" spans="1:1" hidden="1" x14ac:dyDescent="0.25">
      <c r="A1802" t="s">
        <v>198</v>
      </c>
    </row>
    <row r="1803" spans="1:1" hidden="1" x14ac:dyDescent="0.25">
      <c r="A1803" t="s">
        <v>530</v>
      </c>
    </row>
    <row r="1804" spans="1:1" hidden="1" x14ac:dyDescent="0.25">
      <c r="A1804" t="s">
        <v>200</v>
      </c>
    </row>
    <row r="1805" spans="1:1" hidden="1" x14ac:dyDescent="0.25">
      <c r="A1805" t="s">
        <v>531</v>
      </c>
    </row>
    <row r="1806" spans="1:1" hidden="1" x14ac:dyDescent="0.25">
      <c r="A1806" t="s">
        <v>202</v>
      </c>
    </row>
    <row r="1807" spans="1:1" hidden="1" x14ac:dyDescent="0.25">
      <c r="A1807" t="s">
        <v>203</v>
      </c>
    </row>
    <row r="1808" spans="1:1" hidden="1" x14ac:dyDescent="0.25">
      <c r="A1808" t="s">
        <v>204</v>
      </c>
    </row>
    <row r="1809" spans="1:1" hidden="1" x14ac:dyDescent="0.25">
      <c r="A1809" t="s">
        <v>205</v>
      </c>
    </row>
    <row r="1810" spans="1:1" hidden="1" x14ac:dyDescent="0.25">
      <c r="A1810" t="s">
        <v>206</v>
      </c>
    </row>
    <row r="1811" spans="1:1" hidden="1" x14ac:dyDescent="0.25">
      <c r="A1811" t="s">
        <v>207</v>
      </c>
    </row>
    <row r="1812" spans="1:1" hidden="1" x14ac:dyDescent="0.25">
      <c r="A1812" t="s">
        <v>208</v>
      </c>
    </row>
    <row r="1813" spans="1:1" hidden="1" x14ac:dyDescent="0.25">
      <c r="A1813" t="s">
        <v>209</v>
      </c>
    </row>
    <row r="1814" spans="1:1" hidden="1" x14ac:dyDescent="0.25">
      <c r="A1814" t="s">
        <v>210</v>
      </c>
    </row>
    <row r="1815" spans="1:1" hidden="1" x14ac:dyDescent="0.25">
      <c r="A1815" t="s">
        <v>211</v>
      </c>
    </row>
    <row r="1816" spans="1:1" x14ac:dyDescent="0.25">
      <c r="A1816" t="s">
        <v>529</v>
      </c>
    </row>
    <row r="1817" spans="1:1" hidden="1" x14ac:dyDescent="0.25">
      <c r="A1817" t="s">
        <v>212</v>
      </c>
    </row>
    <row r="1818" spans="1:1" hidden="1" x14ac:dyDescent="0.25">
      <c r="A1818" t="s">
        <v>213</v>
      </c>
    </row>
    <row r="1819" spans="1:1" hidden="1" x14ac:dyDescent="0.25">
      <c r="A1819" t="s">
        <v>214</v>
      </c>
    </row>
    <row r="1820" spans="1:1" hidden="1" x14ac:dyDescent="0.25">
      <c r="A1820" t="s">
        <v>215</v>
      </c>
    </row>
    <row r="1821" spans="1:1" hidden="1" x14ac:dyDescent="0.25">
      <c r="A1821" t="s">
        <v>216</v>
      </c>
    </row>
    <row r="1822" spans="1:1" hidden="1" x14ac:dyDescent="0.25">
      <c r="A1822" t="s">
        <v>217</v>
      </c>
    </row>
    <row r="1823" spans="1:1" x14ac:dyDescent="0.25">
      <c r="A1823" t="s">
        <v>218</v>
      </c>
    </row>
    <row r="1824" spans="1:1" hidden="1" x14ac:dyDescent="0.25">
      <c r="A1824" t="s">
        <v>219</v>
      </c>
    </row>
    <row r="1825" spans="1:1" hidden="1" x14ac:dyDescent="0.25">
      <c r="A1825" t="s">
        <v>220</v>
      </c>
    </row>
    <row r="1826" spans="1:1" hidden="1" x14ac:dyDescent="0.25">
      <c r="A1826" t="s">
        <v>221</v>
      </c>
    </row>
    <row r="1827" spans="1:1" x14ac:dyDescent="0.25">
      <c r="A1827" t="s">
        <v>532</v>
      </c>
    </row>
    <row r="1828" spans="1:1" hidden="1" x14ac:dyDescent="0.25">
      <c r="A1828" t="s">
        <v>223</v>
      </c>
    </row>
    <row r="1829" spans="1:1" hidden="1" x14ac:dyDescent="0.25">
      <c r="A1829" t="s">
        <v>224</v>
      </c>
    </row>
    <row r="1830" spans="1:1" hidden="1" x14ac:dyDescent="0.25">
      <c r="A1830" t="s">
        <v>533</v>
      </c>
    </row>
    <row r="1831" spans="1:1" hidden="1" x14ac:dyDescent="0.25">
      <c r="A1831" t="s">
        <v>226</v>
      </c>
    </row>
    <row r="1832" spans="1:1" hidden="1" x14ac:dyDescent="0.25">
      <c r="A1832" t="s">
        <v>227</v>
      </c>
    </row>
    <row r="1833" spans="1:1" hidden="1" x14ac:dyDescent="0.25">
      <c r="A1833" t="s">
        <v>228</v>
      </c>
    </row>
    <row r="1834" spans="1:1" hidden="1" x14ac:dyDescent="0.25">
      <c r="A1834" t="s">
        <v>229</v>
      </c>
    </row>
    <row r="1835" spans="1:1" hidden="1" x14ac:dyDescent="0.25">
      <c r="A1835" t="s">
        <v>230</v>
      </c>
    </row>
    <row r="1836" spans="1:1" hidden="1" x14ac:dyDescent="0.25">
      <c r="A1836" t="s">
        <v>231</v>
      </c>
    </row>
    <row r="1837" spans="1:1" hidden="1" x14ac:dyDescent="0.25">
      <c r="A1837" t="s">
        <v>131</v>
      </c>
    </row>
    <row r="1838" spans="1:1" hidden="1" x14ac:dyDescent="0.25">
      <c r="A1838" t="s">
        <v>132</v>
      </c>
    </row>
    <row r="1839" spans="1:1" hidden="1" x14ac:dyDescent="0.25">
      <c r="A1839" t="s">
        <v>133</v>
      </c>
    </row>
    <row r="1840" spans="1:1" hidden="1" x14ac:dyDescent="0.25">
      <c r="A1840" t="s">
        <v>534</v>
      </c>
    </row>
    <row r="1841" spans="1:1" hidden="1" x14ac:dyDescent="0.25">
      <c r="A1841" t="s">
        <v>135</v>
      </c>
    </row>
    <row r="1842" spans="1:1" hidden="1" x14ac:dyDescent="0.25">
      <c r="A1842" t="s">
        <v>136</v>
      </c>
    </row>
    <row r="1843" spans="1:1" hidden="1" x14ac:dyDescent="0.25">
      <c r="A1843" t="s">
        <v>137</v>
      </c>
    </row>
    <row r="1844" spans="1:1" hidden="1" x14ac:dyDescent="0.25">
      <c r="A1844" t="s">
        <v>136</v>
      </c>
    </row>
    <row r="1845" spans="1:1" hidden="1" x14ac:dyDescent="0.25">
      <c r="A1845" t="s">
        <v>535</v>
      </c>
    </row>
    <row r="1846" spans="1:1" hidden="1" x14ac:dyDescent="0.25">
      <c r="A1846" t="s">
        <v>536</v>
      </c>
    </row>
    <row r="1847" spans="1:1" hidden="1" x14ac:dyDescent="0.25">
      <c r="A1847" t="s">
        <v>537</v>
      </c>
    </row>
    <row r="1848" spans="1:1" hidden="1" x14ac:dyDescent="0.25">
      <c r="A1848" t="s">
        <v>415</v>
      </c>
    </row>
    <row r="1849" spans="1:1" hidden="1" x14ac:dyDescent="0.25">
      <c r="A1849" t="s">
        <v>538</v>
      </c>
    </row>
    <row r="1850" spans="1:1" hidden="1" x14ac:dyDescent="0.25">
      <c r="A1850" t="s">
        <v>142</v>
      </c>
    </row>
    <row r="1851" spans="1:1" hidden="1" x14ac:dyDescent="0.25">
      <c r="A1851" t="s">
        <v>143</v>
      </c>
    </row>
    <row r="1852" spans="1:1" hidden="1" x14ac:dyDescent="0.25">
      <c r="A1852" t="s">
        <v>144</v>
      </c>
    </row>
    <row r="1853" spans="1:1" hidden="1" x14ac:dyDescent="0.25">
      <c r="A1853" t="s">
        <v>145</v>
      </c>
    </row>
    <row r="1854" spans="1:1" hidden="1" x14ac:dyDescent="0.25">
      <c r="A1854" t="s">
        <v>539</v>
      </c>
    </row>
    <row r="1855" spans="1:1" hidden="1" x14ac:dyDescent="0.25">
      <c r="A1855" t="s">
        <v>540</v>
      </c>
    </row>
    <row r="1856" spans="1:1" hidden="1" x14ac:dyDescent="0.25">
      <c r="A1856" t="s">
        <v>541</v>
      </c>
    </row>
    <row r="1857" spans="1:1" hidden="1" x14ac:dyDescent="0.25">
      <c r="A1857" t="s">
        <v>542</v>
      </c>
    </row>
    <row r="1858" spans="1:1" hidden="1" x14ac:dyDescent="0.25">
      <c r="A1858" t="s">
        <v>149</v>
      </c>
    </row>
    <row r="1859" spans="1:1" hidden="1" x14ac:dyDescent="0.25">
      <c r="A1859" t="s">
        <v>150</v>
      </c>
    </row>
    <row r="1860" spans="1:1" hidden="1" x14ac:dyDescent="0.25">
      <c r="A1860" t="s">
        <v>151</v>
      </c>
    </row>
    <row r="1861" spans="1:1" hidden="1" x14ac:dyDescent="0.25">
      <c r="A1861" t="s">
        <v>543</v>
      </c>
    </row>
    <row r="1862" spans="1:1" hidden="1" x14ac:dyDescent="0.25">
      <c r="A1862" t="s">
        <v>544</v>
      </c>
    </row>
    <row r="1863" spans="1:1" hidden="1" x14ac:dyDescent="0.25">
      <c r="A1863" t="s">
        <v>545</v>
      </c>
    </row>
    <row r="1864" spans="1:1" hidden="1" x14ac:dyDescent="0.25">
      <c r="A1864" t="s">
        <v>154</v>
      </c>
    </row>
    <row r="1865" spans="1:1" hidden="1" x14ac:dyDescent="0.25">
      <c r="A1865" t="s">
        <v>155</v>
      </c>
    </row>
    <row r="1866" spans="1:1" hidden="1" x14ac:dyDescent="0.25">
      <c r="A1866" t="s">
        <v>156</v>
      </c>
    </row>
    <row r="1867" spans="1:1" hidden="1" x14ac:dyDescent="0.25">
      <c r="A1867" t="s">
        <v>157</v>
      </c>
    </row>
    <row r="1868" spans="1:1" hidden="1" x14ac:dyDescent="0.25">
      <c r="A1868" t="s">
        <v>158</v>
      </c>
    </row>
    <row r="1869" spans="1:1" hidden="1" x14ac:dyDescent="0.25">
      <c r="A1869" t="s">
        <v>159</v>
      </c>
    </row>
    <row r="1870" spans="1:1" hidden="1" x14ac:dyDescent="0.25">
      <c r="A1870" t="s">
        <v>546</v>
      </c>
    </row>
    <row r="1871" spans="1:1" hidden="1" x14ac:dyDescent="0.25">
      <c r="A1871" t="s">
        <v>547</v>
      </c>
    </row>
    <row r="1872" spans="1:1" hidden="1" x14ac:dyDescent="0.25">
      <c r="A1872" t="s">
        <v>548</v>
      </c>
    </row>
    <row r="1873" spans="1:1" hidden="1" x14ac:dyDescent="0.25">
      <c r="A1873" t="s">
        <v>549</v>
      </c>
    </row>
    <row r="1874" spans="1:1" hidden="1" x14ac:dyDescent="0.25">
      <c r="A1874" t="s">
        <v>550</v>
      </c>
    </row>
    <row r="1875" spans="1:1" hidden="1" x14ac:dyDescent="0.25">
      <c r="A1875" t="s">
        <v>165</v>
      </c>
    </row>
    <row r="1876" spans="1:1" hidden="1" x14ac:dyDescent="0.25">
      <c r="A1876" t="s">
        <v>551</v>
      </c>
    </row>
    <row r="1877" spans="1:1" x14ac:dyDescent="0.25">
      <c r="A1877" t="s">
        <v>552</v>
      </c>
    </row>
    <row r="1878" spans="1:1" hidden="1" x14ac:dyDescent="0.25">
      <c r="A1878" t="s">
        <v>168</v>
      </c>
    </row>
    <row r="1879" spans="1:1" hidden="1" x14ac:dyDescent="0.25">
      <c r="A1879" t="s">
        <v>169</v>
      </c>
    </row>
    <row r="1880" spans="1:1" hidden="1" x14ac:dyDescent="0.25">
      <c r="A1880" t="s">
        <v>170</v>
      </c>
    </row>
    <row r="1881" spans="1:1" hidden="1" x14ac:dyDescent="0.25">
      <c r="A1881" t="s">
        <v>171</v>
      </c>
    </row>
    <row r="1882" spans="1:1" hidden="1" x14ac:dyDescent="0.25">
      <c r="A1882" t="s">
        <v>172</v>
      </c>
    </row>
    <row r="1883" spans="1:1" hidden="1" x14ac:dyDescent="0.25">
      <c r="A1883" t="s">
        <v>173</v>
      </c>
    </row>
    <row r="1884" spans="1:1" hidden="1" x14ac:dyDescent="0.25">
      <c r="A1884" t="s">
        <v>174</v>
      </c>
    </row>
    <row r="1885" spans="1:1" hidden="1" x14ac:dyDescent="0.25">
      <c r="A1885" t="s">
        <v>175</v>
      </c>
    </row>
    <row r="1886" spans="1:1" hidden="1" x14ac:dyDescent="0.25">
      <c r="A1886" t="s">
        <v>175</v>
      </c>
    </row>
    <row r="1887" spans="1:1" hidden="1" x14ac:dyDescent="0.25">
      <c r="A1887" t="s">
        <v>175</v>
      </c>
    </row>
    <row r="1888" spans="1:1" hidden="1" x14ac:dyDescent="0.25">
      <c r="A1888" t="s">
        <v>175</v>
      </c>
    </row>
    <row r="1889" spans="1:1" hidden="1" x14ac:dyDescent="0.25">
      <c r="A1889" t="s">
        <v>175</v>
      </c>
    </row>
    <row r="1890" spans="1:1" hidden="1" x14ac:dyDescent="0.25">
      <c r="A1890" t="s">
        <v>175</v>
      </c>
    </row>
    <row r="1891" spans="1:1" hidden="1" x14ac:dyDescent="0.25">
      <c r="A1891" t="s">
        <v>175</v>
      </c>
    </row>
    <row r="1892" spans="1:1" hidden="1" x14ac:dyDescent="0.25">
      <c r="A1892" t="s">
        <v>175</v>
      </c>
    </row>
    <row r="1893" spans="1:1" hidden="1" x14ac:dyDescent="0.25">
      <c r="A1893" t="s">
        <v>175</v>
      </c>
    </row>
    <row r="1894" spans="1:1" hidden="1" x14ac:dyDescent="0.25">
      <c r="A1894" t="s">
        <v>175</v>
      </c>
    </row>
    <row r="1895" spans="1:1" hidden="1" x14ac:dyDescent="0.25">
      <c r="A1895" t="s">
        <v>175</v>
      </c>
    </row>
    <row r="1896" spans="1:1" hidden="1" x14ac:dyDescent="0.25">
      <c r="A1896" t="s">
        <v>175</v>
      </c>
    </row>
    <row r="1897" spans="1:1" hidden="1" x14ac:dyDescent="0.25">
      <c r="A1897" t="s">
        <v>175</v>
      </c>
    </row>
    <row r="1898" spans="1:1" hidden="1" x14ac:dyDescent="0.25">
      <c r="A1898" t="s">
        <v>175</v>
      </c>
    </row>
    <row r="1899" spans="1:1" hidden="1" x14ac:dyDescent="0.25">
      <c r="A1899" t="s">
        <v>175</v>
      </c>
    </row>
    <row r="1900" spans="1:1" hidden="1" x14ac:dyDescent="0.25">
      <c r="A1900" t="s">
        <v>175</v>
      </c>
    </row>
    <row r="1901" spans="1:1" hidden="1" x14ac:dyDescent="0.25">
      <c r="A1901" t="s">
        <v>175</v>
      </c>
    </row>
    <row r="1902" spans="1:1" hidden="1" x14ac:dyDescent="0.25">
      <c r="A1902" t="s">
        <v>175</v>
      </c>
    </row>
    <row r="1903" spans="1:1" hidden="1" x14ac:dyDescent="0.25">
      <c r="A1903" t="s">
        <v>175</v>
      </c>
    </row>
    <row r="1904" spans="1:1" hidden="1" x14ac:dyDescent="0.25">
      <c r="A1904" t="s">
        <v>176</v>
      </c>
    </row>
    <row r="1905" spans="1:1" hidden="1" x14ac:dyDescent="0.25">
      <c r="A1905" t="s">
        <v>177</v>
      </c>
    </row>
    <row r="1906" spans="1:1" hidden="1" x14ac:dyDescent="0.25">
      <c r="A1906" t="s">
        <v>178</v>
      </c>
    </row>
    <row r="1907" spans="1:1" hidden="1" x14ac:dyDescent="0.25">
      <c r="A1907" t="s">
        <v>179</v>
      </c>
    </row>
    <row r="1908" spans="1:1" hidden="1" x14ac:dyDescent="0.25">
      <c r="A1908" t="s">
        <v>180</v>
      </c>
    </row>
    <row r="1909" spans="1:1" hidden="1" x14ac:dyDescent="0.25">
      <c r="A1909" t="s">
        <v>181</v>
      </c>
    </row>
    <row r="1910" spans="1:1" hidden="1" x14ac:dyDescent="0.25">
      <c r="A1910" t="s">
        <v>182</v>
      </c>
    </row>
    <row r="1911" spans="1:1" hidden="1" x14ac:dyDescent="0.25">
      <c r="A1911" t="s">
        <v>183</v>
      </c>
    </row>
    <row r="1912" spans="1:1" hidden="1" x14ac:dyDescent="0.25">
      <c r="A1912" t="s">
        <v>184</v>
      </c>
    </row>
    <row r="1913" spans="1:1" hidden="1" x14ac:dyDescent="0.25">
      <c r="A1913" t="s">
        <v>185</v>
      </c>
    </row>
    <row r="1914" spans="1:1" hidden="1" x14ac:dyDescent="0.25">
      <c r="A1914" t="s">
        <v>186</v>
      </c>
    </row>
    <row r="1915" spans="1:1" hidden="1" x14ac:dyDescent="0.25">
      <c r="A1915" t="s">
        <v>187</v>
      </c>
    </row>
    <row r="1916" spans="1:1" hidden="1" x14ac:dyDescent="0.25">
      <c r="A1916" t="s">
        <v>188</v>
      </c>
    </row>
    <row r="1917" spans="1:1" hidden="1" x14ac:dyDescent="0.25">
      <c r="A1917" t="s">
        <v>189</v>
      </c>
    </row>
    <row r="1918" spans="1:1" hidden="1" x14ac:dyDescent="0.25">
      <c r="A1918" t="s">
        <v>190</v>
      </c>
    </row>
    <row r="1919" spans="1:1" hidden="1" x14ac:dyDescent="0.25">
      <c r="A1919" t="s">
        <v>191</v>
      </c>
    </row>
    <row r="1920" spans="1:1" hidden="1" x14ac:dyDescent="0.25">
      <c r="A1920" t="s">
        <v>192</v>
      </c>
    </row>
    <row r="1921" spans="1:1" hidden="1" x14ac:dyDescent="0.25">
      <c r="A1921" t="s">
        <v>193</v>
      </c>
    </row>
    <row r="1922" spans="1:1" hidden="1" x14ac:dyDescent="0.25">
      <c r="A1922" t="s">
        <v>194</v>
      </c>
    </row>
    <row r="1923" spans="1:1" hidden="1" x14ac:dyDescent="0.25">
      <c r="A1923" t="s">
        <v>195</v>
      </c>
    </row>
    <row r="1924" spans="1:1" hidden="1" x14ac:dyDescent="0.25">
      <c r="A1924" t="s">
        <v>196</v>
      </c>
    </row>
    <row r="1925" spans="1:1" hidden="1" x14ac:dyDescent="0.25">
      <c r="A1925" t="s">
        <v>197</v>
      </c>
    </row>
    <row r="1926" spans="1:1" hidden="1" x14ac:dyDescent="0.25">
      <c r="A1926" t="s">
        <v>198</v>
      </c>
    </row>
    <row r="1927" spans="1:1" hidden="1" x14ac:dyDescent="0.25">
      <c r="A1927" t="s">
        <v>553</v>
      </c>
    </row>
    <row r="1928" spans="1:1" hidden="1" x14ac:dyDescent="0.25">
      <c r="A1928" t="s">
        <v>200</v>
      </c>
    </row>
    <row r="1929" spans="1:1" hidden="1" x14ac:dyDescent="0.25">
      <c r="A1929" t="s">
        <v>554</v>
      </c>
    </row>
    <row r="1930" spans="1:1" hidden="1" x14ac:dyDescent="0.25">
      <c r="A1930" t="s">
        <v>202</v>
      </c>
    </row>
    <row r="1931" spans="1:1" hidden="1" x14ac:dyDescent="0.25">
      <c r="A1931" t="s">
        <v>203</v>
      </c>
    </row>
    <row r="1932" spans="1:1" hidden="1" x14ac:dyDescent="0.25">
      <c r="A1932" t="s">
        <v>204</v>
      </c>
    </row>
    <row r="1933" spans="1:1" hidden="1" x14ac:dyDescent="0.25">
      <c r="A1933" t="s">
        <v>205</v>
      </c>
    </row>
    <row r="1934" spans="1:1" hidden="1" x14ac:dyDescent="0.25">
      <c r="A1934" t="s">
        <v>206</v>
      </c>
    </row>
    <row r="1935" spans="1:1" hidden="1" x14ac:dyDescent="0.25">
      <c r="A1935" t="s">
        <v>207</v>
      </c>
    </row>
    <row r="1936" spans="1:1" hidden="1" x14ac:dyDescent="0.25">
      <c r="A1936" t="s">
        <v>208</v>
      </c>
    </row>
    <row r="1937" spans="1:1" hidden="1" x14ac:dyDescent="0.25">
      <c r="A1937" t="s">
        <v>209</v>
      </c>
    </row>
    <row r="1938" spans="1:1" hidden="1" x14ac:dyDescent="0.25">
      <c r="A1938" t="s">
        <v>210</v>
      </c>
    </row>
    <row r="1939" spans="1:1" hidden="1" x14ac:dyDescent="0.25">
      <c r="A1939" t="s">
        <v>211</v>
      </c>
    </row>
    <row r="1940" spans="1:1" x14ac:dyDescent="0.25">
      <c r="A1940" t="s">
        <v>552</v>
      </c>
    </row>
    <row r="1941" spans="1:1" hidden="1" x14ac:dyDescent="0.25">
      <c r="A1941" t="s">
        <v>212</v>
      </c>
    </row>
    <row r="1942" spans="1:1" hidden="1" x14ac:dyDescent="0.25">
      <c r="A1942" t="s">
        <v>213</v>
      </c>
    </row>
    <row r="1943" spans="1:1" hidden="1" x14ac:dyDescent="0.25">
      <c r="A1943" t="s">
        <v>214</v>
      </c>
    </row>
    <row r="1944" spans="1:1" hidden="1" x14ac:dyDescent="0.25">
      <c r="A1944" t="s">
        <v>215</v>
      </c>
    </row>
    <row r="1945" spans="1:1" hidden="1" x14ac:dyDescent="0.25">
      <c r="A1945" t="s">
        <v>216</v>
      </c>
    </row>
    <row r="1946" spans="1:1" hidden="1" x14ac:dyDescent="0.25">
      <c r="A1946" t="s">
        <v>217</v>
      </c>
    </row>
    <row r="1947" spans="1:1" x14ac:dyDescent="0.25">
      <c r="A1947" t="s">
        <v>218</v>
      </c>
    </row>
    <row r="1948" spans="1:1" hidden="1" x14ac:dyDescent="0.25">
      <c r="A1948" t="s">
        <v>219</v>
      </c>
    </row>
    <row r="1949" spans="1:1" hidden="1" x14ac:dyDescent="0.25">
      <c r="A1949" t="s">
        <v>220</v>
      </c>
    </row>
    <row r="1950" spans="1:1" hidden="1" x14ac:dyDescent="0.25">
      <c r="A1950" t="s">
        <v>221</v>
      </c>
    </row>
    <row r="1951" spans="1:1" x14ac:dyDescent="0.25">
      <c r="A1951" t="s">
        <v>555</v>
      </c>
    </row>
    <row r="1952" spans="1:1" hidden="1" x14ac:dyDescent="0.25">
      <c r="A1952" t="s">
        <v>223</v>
      </c>
    </row>
    <row r="1953" spans="1:1" hidden="1" x14ac:dyDescent="0.25">
      <c r="A1953" t="s">
        <v>224</v>
      </c>
    </row>
    <row r="1954" spans="1:1" hidden="1" x14ac:dyDescent="0.25">
      <c r="A1954" t="s">
        <v>556</v>
      </c>
    </row>
    <row r="1955" spans="1:1" hidden="1" x14ac:dyDescent="0.25">
      <c r="A1955" t="s">
        <v>226</v>
      </c>
    </row>
    <row r="1956" spans="1:1" hidden="1" x14ac:dyDescent="0.25">
      <c r="A1956" t="s">
        <v>227</v>
      </c>
    </row>
    <row r="1957" spans="1:1" hidden="1" x14ac:dyDescent="0.25">
      <c r="A1957" t="s">
        <v>228</v>
      </c>
    </row>
    <row r="1958" spans="1:1" hidden="1" x14ac:dyDescent="0.25">
      <c r="A1958" t="s">
        <v>229</v>
      </c>
    </row>
    <row r="1959" spans="1:1" hidden="1" x14ac:dyDescent="0.25">
      <c r="A1959" t="s">
        <v>230</v>
      </c>
    </row>
    <row r="1960" spans="1:1" hidden="1" x14ac:dyDescent="0.25">
      <c r="A1960" t="s">
        <v>231</v>
      </c>
    </row>
    <row r="1961" spans="1:1" hidden="1" x14ac:dyDescent="0.25">
      <c r="A1961" t="s">
        <v>131</v>
      </c>
    </row>
    <row r="1962" spans="1:1" hidden="1" x14ac:dyDescent="0.25">
      <c r="A1962" t="s">
        <v>132</v>
      </c>
    </row>
    <row r="1963" spans="1:1" hidden="1" x14ac:dyDescent="0.25">
      <c r="A1963" t="s">
        <v>133</v>
      </c>
    </row>
    <row r="1964" spans="1:1" hidden="1" x14ac:dyDescent="0.25">
      <c r="A1964" t="s">
        <v>557</v>
      </c>
    </row>
    <row r="1965" spans="1:1" hidden="1" x14ac:dyDescent="0.25">
      <c r="A1965" t="s">
        <v>135</v>
      </c>
    </row>
    <row r="1966" spans="1:1" hidden="1" x14ac:dyDescent="0.25">
      <c r="A1966" t="s">
        <v>136</v>
      </c>
    </row>
    <row r="1967" spans="1:1" hidden="1" x14ac:dyDescent="0.25">
      <c r="A1967" t="s">
        <v>137</v>
      </c>
    </row>
    <row r="1968" spans="1:1" hidden="1" x14ac:dyDescent="0.25">
      <c r="A1968" t="s">
        <v>136</v>
      </c>
    </row>
    <row r="1969" spans="1:1" hidden="1" x14ac:dyDescent="0.25">
      <c r="A1969" t="s">
        <v>558</v>
      </c>
    </row>
    <row r="1970" spans="1:1" hidden="1" x14ac:dyDescent="0.25">
      <c r="A1970" t="s">
        <v>281</v>
      </c>
    </row>
    <row r="1971" spans="1:1" hidden="1" x14ac:dyDescent="0.25">
      <c r="A1971" t="s">
        <v>282</v>
      </c>
    </row>
    <row r="1972" spans="1:1" hidden="1" x14ac:dyDescent="0.25">
      <c r="A1972" t="s">
        <v>559</v>
      </c>
    </row>
    <row r="1973" spans="1:1" hidden="1" x14ac:dyDescent="0.25">
      <c r="A1973" t="s">
        <v>142</v>
      </c>
    </row>
    <row r="1974" spans="1:1" hidden="1" x14ac:dyDescent="0.25">
      <c r="A1974" t="s">
        <v>143</v>
      </c>
    </row>
    <row r="1975" spans="1:1" hidden="1" x14ac:dyDescent="0.25">
      <c r="A1975" t="s">
        <v>144</v>
      </c>
    </row>
    <row r="1976" spans="1:1" hidden="1" x14ac:dyDescent="0.25">
      <c r="A1976" t="s">
        <v>145</v>
      </c>
    </row>
    <row r="1977" spans="1:1" hidden="1" x14ac:dyDescent="0.25">
      <c r="A1977" t="s">
        <v>560</v>
      </c>
    </row>
    <row r="1978" spans="1:1" hidden="1" x14ac:dyDescent="0.25">
      <c r="A1978" t="s">
        <v>561</v>
      </c>
    </row>
    <row r="1979" spans="1:1" hidden="1" x14ac:dyDescent="0.25">
      <c r="A1979" t="s">
        <v>562</v>
      </c>
    </row>
    <row r="1980" spans="1:1" hidden="1" x14ac:dyDescent="0.25">
      <c r="A1980" t="s">
        <v>563</v>
      </c>
    </row>
    <row r="1981" spans="1:1" hidden="1" x14ac:dyDescent="0.25">
      <c r="A1981" t="s">
        <v>149</v>
      </c>
    </row>
    <row r="1982" spans="1:1" hidden="1" x14ac:dyDescent="0.25">
      <c r="A1982" t="s">
        <v>150</v>
      </c>
    </row>
    <row r="1983" spans="1:1" hidden="1" x14ac:dyDescent="0.25">
      <c r="A1983" t="s">
        <v>151</v>
      </c>
    </row>
    <row r="1984" spans="1:1" hidden="1" x14ac:dyDescent="0.25">
      <c r="A1984" t="s">
        <v>564</v>
      </c>
    </row>
    <row r="1985" spans="1:1" hidden="1" x14ac:dyDescent="0.25">
      <c r="A1985" t="s">
        <v>565</v>
      </c>
    </row>
    <row r="1986" spans="1:1" hidden="1" x14ac:dyDescent="0.25">
      <c r="A1986" t="s">
        <v>154</v>
      </c>
    </row>
    <row r="1987" spans="1:1" hidden="1" x14ac:dyDescent="0.25">
      <c r="A1987" t="s">
        <v>155</v>
      </c>
    </row>
    <row r="1988" spans="1:1" hidden="1" x14ac:dyDescent="0.25">
      <c r="A1988" t="s">
        <v>156</v>
      </c>
    </row>
    <row r="1989" spans="1:1" hidden="1" x14ac:dyDescent="0.25">
      <c r="A1989" t="s">
        <v>157</v>
      </c>
    </row>
    <row r="1990" spans="1:1" hidden="1" x14ac:dyDescent="0.25">
      <c r="A1990" t="s">
        <v>158</v>
      </c>
    </row>
    <row r="1991" spans="1:1" hidden="1" x14ac:dyDescent="0.25">
      <c r="A1991" t="s">
        <v>159</v>
      </c>
    </row>
    <row r="1992" spans="1:1" hidden="1" x14ac:dyDescent="0.25">
      <c r="A1992" t="s">
        <v>160</v>
      </c>
    </row>
    <row r="1993" spans="1:1" hidden="1" x14ac:dyDescent="0.25">
      <c r="A1993" t="s">
        <v>566</v>
      </c>
    </row>
    <row r="1994" spans="1:1" hidden="1" x14ac:dyDescent="0.25">
      <c r="A1994" t="s">
        <v>567</v>
      </c>
    </row>
    <row r="1995" spans="1:1" hidden="1" x14ac:dyDescent="0.25">
      <c r="A1995" t="s">
        <v>568</v>
      </c>
    </row>
    <row r="1996" spans="1:1" hidden="1" x14ac:dyDescent="0.25">
      <c r="A1996" t="s">
        <v>569</v>
      </c>
    </row>
    <row r="1997" spans="1:1" hidden="1" x14ac:dyDescent="0.25">
      <c r="A1997" t="s">
        <v>165</v>
      </c>
    </row>
    <row r="1998" spans="1:1" hidden="1" x14ac:dyDescent="0.25">
      <c r="A1998" t="s">
        <v>570</v>
      </c>
    </row>
    <row r="1999" spans="1:1" x14ac:dyDescent="0.25">
      <c r="A1999" t="s">
        <v>571</v>
      </c>
    </row>
    <row r="2000" spans="1:1" hidden="1" x14ac:dyDescent="0.25">
      <c r="A2000" t="s">
        <v>168</v>
      </c>
    </row>
    <row r="2001" spans="1:1" hidden="1" x14ac:dyDescent="0.25">
      <c r="A2001" t="s">
        <v>169</v>
      </c>
    </row>
    <row r="2002" spans="1:1" hidden="1" x14ac:dyDescent="0.25">
      <c r="A2002" t="s">
        <v>170</v>
      </c>
    </row>
    <row r="2003" spans="1:1" hidden="1" x14ac:dyDescent="0.25">
      <c r="A2003" t="s">
        <v>171</v>
      </c>
    </row>
    <row r="2004" spans="1:1" hidden="1" x14ac:dyDescent="0.25">
      <c r="A2004" t="s">
        <v>172</v>
      </c>
    </row>
    <row r="2005" spans="1:1" hidden="1" x14ac:dyDescent="0.25">
      <c r="A2005" t="s">
        <v>173</v>
      </c>
    </row>
    <row r="2006" spans="1:1" hidden="1" x14ac:dyDescent="0.25">
      <c r="A2006" t="s">
        <v>174</v>
      </c>
    </row>
    <row r="2007" spans="1:1" hidden="1" x14ac:dyDescent="0.25">
      <c r="A2007" t="s">
        <v>175</v>
      </c>
    </row>
    <row r="2008" spans="1:1" hidden="1" x14ac:dyDescent="0.25">
      <c r="A2008" t="s">
        <v>175</v>
      </c>
    </row>
    <row r="2009" spans="1:1" hidden="1" x14ac:dyDescent="0.25">
      <c r="A2009" t="s">
        <v>175</v>
      </c>
    </row>
    <row r="2010" spans="1:1" hidden="1" x14ac:dyDescent="0.25">
      <c r="A2010" t="s">
        <v>175</v>
      </c>
    </row>
    <row r="2011" spans="1:1" hidden="1" x14ac:dyDescent="0.25">
      <c r="A2011" t="s">
        <v>175</v>
      </c>
    </row>
    <row r="2012" spans="1:1" hidden="1" x14ac:dyDescent="0.25">
      <c r="A2012" t="s">
        <v>175</v>
      </c>
    </row>
    <row r="2013" spans="1:1" hidden="1" x14ac:dyDescent="0.25">
      <c r="A2013" t="s">
        <v>175</v>
      </c>
    </row>
    <row r="2014" spans="1:1" hidden="1" x14ac:dyDescent="0.25">
      <c r="A2014" t="s">
        <v>175</v>
      </c>
    </row>
    <row r="2015" spans="1:1" hidden="1" x14ac:dyDescent="0.25">
      <c r="A2015" t="s">
        <v>175</v>
      </c>
    </row>
    <row r="2016" spans="1:1" hidden="1" x14ac:dyDescent="0.25">
      <c r="A2016" t="s">
        <v>175</v>
      </c>
    </row>
    <row r="2017" spans="1:1" hidden="1" x14ac:dyDescent="0.25">
      <c r="A2017" t="s">
        <v>175</v>
      </c>
    </row>
    <row r="2018" spans="1:1" hidden="1" x14ac:dyDescent="0.25">
      <c r="A2018" t="s">
        <v>175</v>
      </c>
    </row>
    <row r="2019" spans="1:1" hidden="1" x14ac:dyDescent="0.25">
      <c r="A2019" t="s">
        <v>175</v>
      </c>
    </row>
    <row r="2020" spans="1:1" hidden="1" x14ac:dyDescent="0.25">
      <c r="A2020" t="s">
        <v>175</v>
      </c>
    </row>
    <row r="2021" spans="1:1" hidden="1" x14ac:dyDescent="0.25">
      <c r="A2021" t="s">
        <v>175</v>
      </c>
    </row>
    <row r="2022" spans="1:1" hidden="1" x14ac:dyDescent="0.25">
      <c r="A2022" t="s">
        <v>175</v>
      </c>
    </row>
    <row r="2023" spans="1:1" hidden="1" x14ac:dyDescent="0.25">
      <c r="A2023" t="s">
        <v>175</v>
      </c>
    </row>
    <row r="2024" spans="1:1" hidden="1" x14ac:dyDescent="0.25">
      <c r="A2024" t="s">
        <v>175</v>
      </c>
    </row>
    <row r="2025" spans="1:1" hidden="1" x14ac:dyDescent="0.25">
      <c r="A2025" t="s">
        <v>175</v>
      </c>
    </row>
    <row r="2026" spans="1:1" hidden="1" x14ac:dyDescent="0.25">
      <c r="A2026" t="s">
        <v>176</v>
      </c>
    </row>
    <row r="2027" spans="1:1" hidden="1" x14ac:dyDescent="0.25">
      <c r="A2027" t="s">
        <v>177</v>
      </c>
    </row>
    <row r="2028" spans="1:1" hidden="1" x14ac:dyDescent="0.25">
      <c r="A2028" t="s">
        <v>178</v>
      </c>
    </row>
    <row r="2029" spans="1:1" hidden="1" x14ac:dyDescent="0.25">
      <c r="A2029" t="s">
        <v>179</v>
      </c>
    </row>
    <row r="2030" spans="1:1" hidden="1" x14ac:dyDescent="0.25">
      <c r="A2030" t="s">
        <v>180</v>
      </c>
    </row>
    <row r="2031" spans="1:1" hidden="1" x14ac:dyDescent="0.25">
      <c r="A2031" t="s">
        <v>181</v>
      </c>
    </row>
    <row r="2032" spans="1:1" hidden="1" x14ac:dyDescent="0.25">
      <c r="A2032" t="s">
        <v>182</v>
      </c>
    </row>
    <row r="2033" spans="1:1" hidden="1" x14ac:dyDescent="0.25">
      <c r="A2033" t="s">
        <v>183</v>
      </c>
    </row>
    <row r="2034" spans="1:1" hidden="1" x14ac:dyDescent="0.25">
      <c r="A2034" t="s">
        <v>184</v>
      </c>
    </row>
    <row r="2035" spans="1:1" hidden="1" x14ac:dyDescent="0.25">
      <c r="A2035" t="s">
        <v>185</v>
      </c>
    </row>
    <row r="2036" spans="1:1" hidden="1" x14ac:dyDescent="0.25">
      <c r="A2036" t="s">
        <v>186</v>
      </c>
    </row>
    <row r="2037" spans="1:1" hidden="1" x14ac:dyDescent="0.25">
      <c r="A2037" t="s">
        <v>187</v>
      </c>
    </row>
    <row r="2038" spans="1:1" hidden="1" x14ac:dyDescent="0.25">
      <c r="A2038" t="s">
        <v>188</v>
      </c>
    </row>
    <row r="2039" spans="1:1" hidden="1" x14ac:dyDescent="0.25">
      <c r="A2039" t="s">
        <v>189</v>
      </c>
    </row>
    <row r="2040" spans="1:1" hidden="1" x14ac:dyDescent="0.25">
      <c r="A2040" t="s">
        <v>190</v>
      </c>
    </row>
    <row r="2041" spans="1:1" hidden="1" x14ac:dyDescent="0.25">
      <c r="A2041" t="s">
        <v>191</v>
      </c>
    </row>
    <row r="2042" spans="1:1" hidden="1" x14ac:dyDescent="0.25">
      <c r="A2042" t="s">
        <v>192</v>
      </c>
    </row>
    <row r="2043" spans="1:1" hidden="1" x14ac:dyDescent="0.25">
      <c r="A2043" t="s">
        <v>193</v>
      </c>
    </row>
    <row r="2044" spans="1:1" hidden="1" x14ac:dyDescent="0.25">
      <c r="A2044" t="s">
        <v>194</v>
      </c>
    </row>
    <row r="2045" spans="1:1" hidden="1" x14ac:dyDescent="0.25">
      <c r="A2045" t="s">
        <v>195</v>
      </c>
    </row>
    <row r="2046" spans="1:1" hidden="1" x14ac:dyDescent="0.25">
      <c r="A2046" t="s">
        <v>196</v>
      </c>
    </row>
    <row r="2047" spans="1:1" hidden="1" x14ac:dyDescent="0.25">
      <c r="A2047" t="s">
        <v>197</v>
      </c>
    </row>
    <row r="2048" spans="1:1" hidden="1" x14ac:dyDescent="0.25">
      <c r="A2048" t="s">
        <v>198</v>
      </c>
    </row>
    <row r="2049" spans="1:1" hidden="1" x14ac:dyDescent="0.25">
      <c r="A2049" t="s">
        <v>572</v>
      </c>
    </row>
    <row r="2050" spans="1:1" hidden="1" x14ac:dyDescent="0.25">
      <c r="A2050" t="s">
        <v>200</v>
      </c>
    </row>
    <row r="2051" spans="1:1" hidden="1" x14ac:dyDescent="0.25">
      <c r="A2051" t="s">
        <v>573</v>
      </c>
    </row>
    <row r="2052" spans="1:1" hidden="1" x14ac:dyDescent="0.25">
      <c r="A2052" t="s">
        <v>202</v>
      </c>
    </row>
    <row r="2053" spans="1:1" hidden="1" x14ac:dyDescent="0.25">
      <c r="A2053" t="s">
        <v>203</v>
      </c>
    </row>
    <row r="2054" spans="1:1" hidden="1" x14ac:dyDescent="0.25">
      <c r="A2054" t="s">
        <v>204</v>
      </c>
    </row>
    <row r="2055" spans="1:1" hidden="1" x14ac:dyDescent="0.25">
      <c r="A2055" t="s">
        <v>205</v>
      </c>
    </row>
    <row r="2056" spans="1:1" hidden="1" x14ac:dyDescent="0.25">
      <c r="A2056" t="s">
        <v>206</v>
      </c>
    </row>
    <row r="2057" spans="1:1" hidden="1" x14ac:dyDescent="0.25">
      <c r="A2057" t="s">
        <v>207</v>
      </c>
    </row>
    <row r="2058" spans="1:1" hidden="1" x14ac:dyDescent="0.25">
      <c r="A2058" t="s">
        <v>208</v>
      </c>
    </row>
    <row r="2059" spans="1:1" hidden="1" x14ac:dyDescent="0.25">
      <c r="A2059" t="s">
        <v>209</v>
      </c>
    </row>
    <row r="2060" spans="1:1" hidden="1" x14ac:dyDescent="0.25">
      <c r="A2060" t="s">
        <v>210</v>
      </c>
    </row>
    <row r="2061" spans="1:1" hidden="1" x14ac:dyDescent="0.25">
      <c r="A2061" t="s">
        <v>211</v>
      </c>
    </row>
    <row r="2062" spans="1:1" x14ac:dyDescent="0.25">
      <c r="A2062" t="s">
        <v>571</v>
      </c>
    </row>
    <row r="2063" spans="1:1" hidden="1" x14ac:dyDescent="0.25">
      <c r="A2063" t="s">
        <v>212</v>
      </c>
    </row>
    <row r="2064" spans="1:1" hidden="1" x14ac:dyDescent="0.25">
      <c r="A2064" t="s">
        <v>213</v>
      </c>
    </row>
    <row r="2065" spans="1:1" hidden="1" x14ac:dyDescent="0.25">
      <c r="A2065" t="s">
        <v>214</v>
      </c>
    </row>
    <row r="2066" spans="1:1" hidden="1" x14ac:dyDescent="0.25">
      <c r="A2066" t="s">
        <v>215</v>
      </c>
    </row>
    <row r="2067" spans="1:1" hidden="1" x14ac:dyDescent="0.25">
      <c r="A2067" t="s">
        <v>216</v>
      </c>
    </row>
    <row r="2068" spans="1:1" hidden="1" x14ac:dyDescent="0.25">
      <c r="A2068" t="s">
        <v>217</v>
      </c>
    </row>
    <row r="2069" spans="1:1" x14ac:dyDescent="0.25">
      <c r="A2069" t="s">
        <v>218</v>
      </c>
    </row>
    <row r="2070" spans="1:1" hidden="1" x14ac:dyDescent="0.25">
      <c r="A2070" t="s">
        <v>219</v>
      </c>
    </row>
    <row r="2071" spans="1:1" hidden="1" x14ac:dyDescent="0.25">
      <c r="A2071" t="s">
        <v>220</v>
      </c>
    </row>
    <row r="2072" spans="1:1" hidden="1" x14ac:dyDescent="0.25">
      <c r="A2072" t="s">
        <v>221</v>
      </c>
    </row>
    <row r="2073" spans="1:1" x14ac:dyDescent="0.25">
      <c r="A2073" t="s">
        <v>574</v>
      </c>
    </row>
    <row r="2074" spans="1:1" hidden="1" x14ac:dyDescent="0.25">
      <c r="A2074" t="s">
        <v>223</v>
      </c>
    </row>
    <row r="2075" spans="1:1" hidden="1" x14ac:dyDescent="0.25">
      <c r="A2075" t="s">
        <v>224</v>
      </c>
    </row>
    <row r="2076" spans="1:1" hidden="1" x14ac:dyDescent="0.25">
      <c r="A2076" t="s">
        <v>575</v>
      </c>
    </row>
    <row r="2077" spans="1:1" hidden="1" x14ac:dyDescent="0.25">
      <c r="A2077" t="s">
        <v>226</v>
      </c>
    </row>
    <row r="2078" spans="1:1" hidden="1" x14ac:dyDescent="0.25">
      <c r="A2078" t="s">
        <v>227</v>
      </c>
    </row>
    <row r="2079" spans="1:1" hidden="1" x14ac:dyDescent="0.25">
      <c r="A2079" t="s">
        <v>228</v>
      </c>
    </row>
    <row r="2080" spans="1:1" hidden="1" x14ac:dyDescent="0.25">
      <c r="A2080" t="s">
        <v>229</v>
      </c>
    </row>
    <row r="2081" spans="1:1" hidden="1" x14ac:dyDescent="0.25">
      <c r="A2081" t="s">
        <v>230</v>
      </c>
    </row>
    <row r="2082" spans="1:1" hidden="1" x14ac:dyDescent="0.25">
      <c r="A2082" t="s">
        <v>231</v>
      </c>
    </row>
    <row r="2083" spans="1:1" hidden="1" x14ac:dyDescent="0.25">
      <c r="A2083" t="s">
        <v>131</v>
      </c>
    </row>
    <row r="2084" spans="1:1" hidden="1" x14ac:dyDescent="0.25">
      <c r="A2084" t="s">
        <v>132</v>
      </c>
    </row>
    <row r="2085" spans="1:1" hidden="1" x14ac:dyDescent="0.25">
      <c r="A2085" t="s">
        <v>133</v>
      </c>
    </row>
    <row r="2086" spans="1:1" hidden="1" x14ac:dyDescent="0.25">
      <c r="A2086" t="s">
        <v>576</v>
      </c>
    </row>
    <row r="2087" spans="1:1" hidden="1" x14ac:dyDescent="0.25">
      <c r="A2087" t="s">
        <v>135</v>
      </c>
    </row>
    <row r="2088" spans="1:1" hidden="1" x14ac:dyDescent="0.25">
      <c r="A2088" t="s">
        <v>136</v>
      </c>
    </row>
    <row r="2089" spans="1:1" hidden="1" x14ac:dyDescent="0.25">
      <c r="A2089" t="s">
        <v>137</v>
      </c>
    </row>
    <row r="2090" spans="1:1" hidden="1" x14ac:dyDescent="0.25">
      <c r="A2090" t="s">
        <v>136</v>
      </c>
    </row>
    <row r="2091" spans="1:1" hidden="1" x14ac:dyDescent="0.25">
      <c r="A2091" t="s">
        <v>577</v>
      </c>
    </row>
    <row r="2092" spans="1:1" hidden="1" x14ac:dyDescent="0.25">
      <c r="A2092" t="s">
        <v>281</v>
      </c>
    </row>
    <row r="2093" spans="1:1" hidden="1" x14ac:dyDescent="0.25">
      <c r="A2093" t="s">
        <v>282</v>
      </c>
    </row>
    <row r="2094" spans="1:1" hidden="1" x14ac:dyDescent="0.25">
      <c r="A2094" t="s">
        <v>578</v>
      </c>
    </row>
    <row r="2095" spans="1:1" hidden="1" x14ac:dyDescent="0.25">
      <c r="A2095" t="s">
        <v>142</v>
      </c>
    </row>
    <row r="2096" spans="1:1" hidden="1" x14ac:dyDescent="0.25">
      <c r="A2096" t="s">
        <v>143</v>
      </c>
    </row>
    <row r="2097" spans="1:1" hidden="1" x14ac:dyDescent="0.25">
      <c r="A2097" t="s">
        <v>144</v>
      </c>
    </row>
    <row r="2098" spans="1:1" hidden="1" x14ac:dyDescent="0.25">
      <c r="A2098" t="s">
        <v>145</v>
      </c>
    </row>
    <row r="2099" spans="1:1" hidden="1" x14ac:dyDescent="0.25">
      <c r="A2099" t="s">
        <v>579</v>
      </c>
    </row>
    <row r="2100" spans="1:1" hidden="1" x14ac:dyDescent="0.25">
      <c r="A2100" t="s">
        <v>147</v>
      </c>
    </row>
    <row r="2101" spans="1:1" hidden="1" x14ac:dyDescent="0.25">
      <c r="A2101" t="s">
        <v>580</v>
      </c>
    </row>
    <row r="2102" spans="1:1" hidden="1" x14ac:dyDescent="0.25">
      <c r="A2102" t="s">
        <v>149</v>
      </c>
    </row>
    <row r="2103" spans="1:1" hidden="1" x14ac:dyDescent="0.25">
      <c r="A2103" t="s">
        <v>150</v>
      </c>
    </row>
    <row r="2104" spans="1:1" hidden="1" x14ac:dyDescent="0.25">
      <c r="A2104" t="s">
        <v>151</v>
      </c>
    </row>
    <row r="2105" spans="1:1" hidden="1" x14ac:dyDescent="0.25">
      <c r="A2105" t="s">
        <v>581</v>
      </c>
    </row>
    <row r="2106" spans="1:1" hidden="1" x14ac:dyDescent="0.25">
      <c r="A2106" t="s">
        <v>582</v>
      </c>
    </row>
    <row r="2107" spans="1:1" hidden="1" x14ac:dyDescent="0.25">
      <c r="A2107" t="s">
        <v>583</v>
      </c>
    </row>
    <row r="2108" spans="1:1" hidden="1" x14ac:dyDescent="0.25">
      <c r="A2108" t="s">
        <v>154</v>
      </c>
    </row>
    <row r="2109" spans="1:1" hidden="1" x14ac:dyDescent="0.25">
      <c r="A2109" t="s">
        <v>155</v>
      </c>
    </row>
    <row r="2110" spans="1:1" hidden="1" x14ac:dyDescent="0.25">
      <c r="A2110" t="s">
        <v>156</v>
      </c>
    </row>
    <row r="2111" spans="1:1" hidden="1" x14ac:dyDescent="0.25">
      <c r="A2111" t="s">
        <v>157</v>
      </c>
    </row>
    <row r="2112" spans="1:1" hidden="1" x14ac:dyDescent="0.25">
      <c r="A2112" t="s">
        <v>158</v>
      </c>
    </row>
    <row r="2113" spans="1:1" hidden="1" x14ac:dyDescent="0.25">
      <c r="A2113" t="s">
        <v>159</v>
      </c>
    </row>
    <row r="2114" spans="1:1" hidden="1" x14ac:dyDescent="0.25">
      <c r="A2114" t="s">
        <v>160</v>
      </c>
    </row>
    <row r="2115" spans="1:1" hidden="1" x14ac:dyDescent="0.25">
      <c r="A2115" t="s">
        <v>584</v>
      </c>
    </row>
    <row r="2116" spans="1:1" hidden="1" x14ac:dyDescent="0.25">
      <c r="A2116" t="s">
        <v>585</v>
      </c>
    </row>
    <row r="2117" spans="1:1" hidden="1" x14ac:dyDescent="0.25">
      <c r="A2117" t="s">
        <v>586</v>
      </c>
    </row>
    <row r="2118" spans="1:1" hidden="1" x14ac:dyDescent="0.25">
      <c r="A2118" t="s">
        <v>587</v>
      </c>
    </row>
    <row r="2119" spans="1:1" hidden="1" x14ac:dyDescent="0.25">
      <c r="A2119" t="s">
        <v>165</v>
      </c>
    </row>
    <row r="2120" spans="1:1" hidden="1" x14ac:dyDescent="0.25">
      <c r="A2120" t="s">
        <v>588</v>
      </c>
    </row>
    <row r="2121" spans="1:1" x14ac:dyDescent="0.25">
      <c r="A2121" t="s">
        <v>589</v>
      </c>
    </row>
    <row r="2122" spans="1:1" hidden="1" x14ac:dyDescent="0.25">
      <c r="A2122" t="s">
        <v>168</v>
      </c>
    </row>
    <row r="2123" spans="1:1" hidden="1" x14ac:dyDescent="0.25">
      <c r="A2123" t="s">
        <v>169</v>
      </c>
    </row>
    <row r="2124" spans="1:1" hidden="1" x14ac:dyDescent="0.25">
      <c r="A2124" t="s">
        <v>170</v>
      </c>
    </row>
    <row r="2125" spans="1:1" hidden="1" x14ac:dyDescent="0.25">
      <c r="A2125" t="s">
        <v>171</v>
      </c>
    </row>
    <row r="2126" spans="1:1" hidden="1" x14ac:dyDescent="0.25">
      <c r="A2126" t="s">
        <v>172</v>
      </c>
    </row>
    <row r="2127" spans="1:1" hidden="1" x14ac:dyDescent="0.25">
      <c r="A2127" t="s">
        <v>173</v>
      </c>
    </row>
    <row r="2128" spans="1:1" hidden="1" x14ac:dyDescent="0.25">
      <c r="A2128" t="s">
        <v>174</v>
      </c>
    </row>
    <row r="2129" spans="1:1" hidden="1" x14ac:dyDescent="0.25">
      <c r="A2129" t="s">
        <v>175</v>
      </c>
    </row>
    <row r="2130" spans="1:1" hidden="1" x14ac:dyDescent="0.25">
      <c r="A2130" t="s">
        <v>175</v>
      </c>
    </row>
    <row r="2131" spans="1:1" hidden="1" x14ac:dyDescent="0.25">
      <c r="A2131" t="s">
        <v>175</v>
      </c>
    </row>
    <row r="2132" spans="1:1" hidden="1" x14ac:dyDescent="0.25">
      <c r="A2132" t="s">
        <v>175</v>
      </c>
    </row>
    <row r="2133" spans="1:1" hidden="1" x14ac:dyDescent="0.25">
      <c r="A2133" t="s">
        <v>175</v>
      </c>
    </row>
    <row r="2134" spans="1:1" hidden="1" x14ac:dyDescent="0.25">
      <c r="A2134" t="s">
        <v>175</v>
      </c>
    </row>
    <row r="2135" spans="1:1" hidden="1" x14ac:dyDescent="0.25">
      <c r="A2135" t="s">
        <v>175</v>
      </c>
    </row>
    <row r="2136" spans="1:1" hidden="1" x14ac:dyDescent="0.25">
      <c r="A2136" t="s">
        <v>175</v>
      </c>
    </row>
    <row r="2137" spans="1:1" hidden="1" x14ac:dyDescent="0.25">
      <c r="A2137" t="s">
        <v>175</v>
      </c>
    </row>
    <row r="2138" spans="1:1" hidden="1" x14ac:dyDescent="0.25">
      <c r="A2138" t="s">
        <v>175</v>
      </c>
    </row>
    <row r="2139" spans="1:1" hidden="1" x14ac:dyDescent="0.25">
      <c r="A2139" t="s">
        <v>175</v>
      </c>
    </row>
    <row r="2140" spans="1:1" hidden="1" x14ac:dyDescent="0.25">
      <c r="A2140" t="s">
        <v>175</v>
      </c>
    </row>
    <row r="2141" spans="1:1" hidden="1" x14ac:dyDescent="0.25">
      <c r="A2141" t="s">
        <v>175</v>
      </c>
    </row>
    <row r="2142" spans="1:1" hidden="1" x14ac:dyDescent="0.25">
      <c r="A2142" t="s">
        <v>175</v>
      </c>
    </row>
    <row r="2143" spans="1:1" hidden="1" x14ac:dyDescent="0.25">
      <c r="A2143" t="s">
        <v>175</v>
      </c>
    </row>
    <row r="2144" spans="1:1" hidden="1" x14ac:dyDescent="0.25">
      <c r="A2144" t="s">
        <v>175</v>
      </c>
    </row>
    <row r="2145" spans="1:1" hidden="1" x14ac:dyDescent="0.25">
      <c r="A2145" t="s">
        <v>175</v>
      </c>
    </row>
    <row r="2146" spans="1:1" hidden="1" x14ac:dyDescent="0.25">
      <c r="A2146" t="s">
        <v>175</v>
      </c>
    </row>
    <row r="2147" spans="1:1" hidden="1" x14ac:dyDescent="0.25">
      <c r="A2147" t="s">
        <v>175</v>
      </c>
    </row>
    <row r="2148" spans="1:1" hidden="1" x14ac:dyDescent="0.25">
      <c r="A2148" t="s">
        <v>176</v>
      </c>
    </row>
    <row r="2149" spans="1:1" hidden="1" x14ac:dyDescent="0.25">
      <c r="A2149" t="s">
        <v>177</v>
      </c>
    </row>
    <row r="2150" spans="1:1" hidden="1" x14ac:dyDescent="0.25">
      <c r="A2150" t="s">
        <v>178</v>
      </c>
    </row>
    <row r="2151" spans="1:1" hidden="1" x14ac:dyDescent="0.25">
      <c r="A2151" t="s">
        <v>179</v>
      </c>
    </row>
    <row r="2152" spans="1:1" hidden="1" x14ac:dyDescent="0.25">
      <c r="A2152" t="s">
        <v>180</v>
      </c>
    </row>
    <row r="2153" spans="1:1" hidden="1" x14ac:dyDescent="0.25">
      <c r="A2153" t="s">
        <v>181</v>
      </c>
    </row>
    <row r="2154" spans="1:1" hidden="1" x14ac:dyDescent="0.25">
      <c r="A2154" t="s">
        <v>182</v>
      </c>
    </row>
    <row r="2155" spans="1:1" hidden="1" x14ac:dyDescent="0.25">
      <c r="A2155" t="s">
        <v>183</v>
      </c>
    </row>
    <row r="2156" spans="1:1" hidden="1" x14ac:dyDescent="0.25">
      <c r="A2156" t="s">
        <v>184</v>
      </c>
    </row>
    <row r="2157" spans="1:1" hidden="1" x14ac:dyDescent="0.25">
      <c r="A2157" t="s">
        <v>185</v>
      </c>
    </row>
    <row r="2158" spans="1:1" hidden="1" x14ac:dyDescent="0.25">
      <c r="A2158" t="s">
        <v>186</v>
      </c>
    </row>
    <row r="2159" spans="1:1" hidden="1" x14ac:dyDescent="0.25">
      <c r="A2159" t="s">
        <v>187</v>
      </c>
    </row>
    <row r="2160" spans="1:1" hidden="1" x14ac:dyDescent="0.25">
      <c r="A2160" t="s">
        <v>188</v>
      </c>
    </row>
    <row r="2161" spans="1:1" hidden="1" x14ac:dyDescent="0.25">
      <c r="A2161" t="s">
        <v>189</v>
      </c>
    </row>
    <row r="2162" spans="1:1" hidden="1" x14ac:dyDescent="0.25">
      <c r="A2162" t="s">
        <v>190</v>
      </c>
    </row>
    <row r="2163" spans="1:1" hidden="1" x14ac:dyDescent="0.25">
      <c r="A2163" t="s">
        <v>191</v>
      </c>
    </row>
    <row r="2164" spans="1:1" hidden="1" x14ac:dyDescent="0.25">
      <c r="A2164" t="s">
        <v>192</v>
      </c>
    </row>
    <row r="2165" spans="1:1" hidden="1" x14ac:dyDescent="0.25">
      <c r="A2165" t="s">
        <v>193</v>
      </c>
    </row>
    <row r="2166" spans="1:1" hidden="1" x14ac:dyDescent="0.25">
      <c r="A2166" t="s">
        <v>194</v>
      </c>
    </row>
    <row r="2167" spans="1:1" hidden="1" x14ac:dyDescent="0.25">
      <c r="A2167" t="s">
        <v>195</v>
      </c>
    </row>
    <row r="2168" spans="1:1" hidden="1" x14ac:dyDescent="0.25">
      <c r="A2168" t="s">
        <v>196</v>
      </c>
    </row>
    <row r="2169" spans="1:1" hidden="1" x14ac:dyDescent="0.25">
      <c r="A2169" t="s">
        <v>197</v>
      </c>
    </row>
    <row r="2170" spans="1:1" hidden="1" x14ac:dyDescent="0.25">
      <c r="A2170" t="s">
        <v>198</v>
      </c>
    </row>
    <row r="2171" spans="1:1" hidden="1" x14ac:dyDescent="0.25">
      <c r="A2171" t="s">
        <v>590</v>
      </c>
    </row>
    <row r="2172" spans="1:1" hidden="1" x14ac:dyDescent="0.25">
      <c r="A2172" t="s">
        <v>200</v>
      </c>
    </row>
    <row r="2173" spans="1:1" hidden="1" x14ac:dyDescent="0.25">
      <c r="A2173" t="s">
        <v>591</v>
      </c>
    </row>
    <row r="2174" spans="1:1" hidden="1" x14ac:dyDescent="0.25">
      <c r="A2174" t="s">
        <v>202</v>
      </c>
    </row>
    <row r="2175" spans="1:1" hidden="1" x14ac:dyDescent="0.25">
      <c r="A2175" t="s">
        <v>203</v>
      </c>
    </row>
    <row r="2176" spans="1:1" hidden="1" x14ac:dyDescent="0.25">
      <c r="A2176" t="s">
        <v>204</v>
      </c>
    </row>
    <row r="2177" spans="1:1" hidden="1" x14ac:dyDescent="0.25">
      <c r="A2177" t="s">
        <v>205</v>
      </c>
    </row>
    <row r="2178" spans="1:1" hidden="1" x14ac:dyDescent="0.25">
      <c r="A2178" t="s">
        <v>206</v>
      </c>
    </row>
    <row r="2179" spans="1:1" hidden="1" x14ac:dyDescent="0.25">
      <c r="A2179" t="s">
        <v>207</v>
      </c>
    </row>
    <row r="2180" spans="1:1" hidden="1" x14ac:dyDescent="0.25">
      <c r="A2180" t="s">
        <v>208</v>
      </c>
    </row>
    <row r="2181" spans="1:1" hidden="1" x14ac:dyDescent="0.25">
      <c r="A2181" t="s">
        <v>209</v>
      </c>
    </row>
    <row r="2182" spans="1:1" hidden="1" x14ac:dyDescent="0.25">
      <c r="A2182" t="s">
        <v>210</v>
      </c>
    </row>
    <row r="2183" spans="1:1" hidden="1" x14ac:dyDescent="0.25">
      <c r="A2183" t="s">
        <v>211</v>
      </c>
    </row>
    <row r="2184" spans="1:1" x14ac:dyDescent="0.25">
      <c r="A2184" t="s">
        <v>589</v>
      </c>
    </row>
    <row r="2185" spans="1:1" hidden="1" x14ac:dyDescent="0.25">
      <c r="A2185" t="s">
        <v>212</v>
      </c>
    </row>
    <row r="2186" spans="1:1" hidden="1" x14ac:dyDescent="0.25">
      <c r="A2186" t="s">
        <v>213</v>
      </c>
    </row>
    <row r="2187" spans="1:1" hidden="1" x14ac:dyDescent="0.25">
      <c r="A2187" t="s">
        <v>214</v>
      </c>
    </row>
    <row r="2188" spans="1:1" hidden="1" x14ac:dyDescent="0.25">
      <c r="A2188" t="s">
        <v>215</v>
      </c>
    </row>
    <row r="2189" spans="1:1" hidden="1" x14ac:dyDescent="0.25">
      <c r="A2189" t="s">
        <v>216</v>
      </c>
    </row>
    <row r="2190" spans="1:1" hidden="1" x14ac:dyDescent="0.25">
      <c r="A2190" t="s">
        <v>217</v>
      </c>
    </row>
    <row r="2191" spans="1:1" x14ac:dyDescent="0.25">
      <c r="A2191" t="s">
        <v>218</v>
      </c>
    </row>
    <row r="2192" spans="1:1" hidden="1" x14ac:dyDescent="0.25">
      <c r="A2192" t="s">
        <v>219</v>
      </c>
    </row>
    <row r="2193" spans="1:1" hidden="1" x14ac:dyDescent="0.25">
      <c r="A2193" t="s">
        <v>220</v>
      </c>
    </row>
    <row r="2194" spans="1:1" hidden="1" x14ac:dyDescent="0.25">
      <c r="A2194" t="s">
        <v>221</v>
      </c>
    </row>
    <row r="2195" spans="1:1" x14ac:dyDescent="0.25">
      <c r="A2195" t="s">
        <v>592</v>
      </c>
    </row>
    <row r="2196" spans="1:1" hidden="1" x14ac:dyDescent="0.25">
      <c r="A2196" t="s">
        <v>223</v>
      </c>
    </row>
    <row r="2197" spans="1:1" hidden="1" x14ac:dyDescent="0.25">
      <c r="A2197" t="s">
        <v>224</v>
      </c>
    </row>
    <row r="2198" spans="1:1" hidden="1" x14ac:dyDescent="0.25">
      <c r="A2198" t="s">
        <v>593</v>
      </c>
    </row>
    <row r="2199" spans="1:1" hidden="1" x14ac:dyDescent="0.25">
      <c r="A2199" t="s">
        <v>226</v>
      </c>
    </row>
    <row r="2200" spans="1:1" hidden="1" x14ac:dyDescent="0.25">
      <c r="A2200" t="s">
        <v>227</v>
      </c>
    </row>
    <row r="2201" spans="1:1" hidden="1" x14ac:dyDescent="0.25">
      <c r="A2201" t="s">
        <v>228</v>
      </c>
    </row>
    <row r="2202" spans="1:1" hidden="1" x14ac:dyDescent="0.25">
      <c r="A2202" t="s">
        <v>229</v>
      </c>
    </row>
    <row r="2203" spans="1:1" hidden="1" x14ac:dyDescent="0.25">
      <c r="A2203" t="s">
        <v>230</v>
      </c>
    </row>
    <row r="2204" spans="1:1" hidden="1" x14ac:dyDescent="0.25">
      <c r="A2204" t="s">
        <v>231</v>
      </c>
    </row>
    <row r="2205" spans="1:1" hidden="1" x14ac:dyDescent="0.25">
      <c r="A2205" t="s">
        <v>131</v>
      </c>
    </row>
    <row r="2206" spans="1:1" hidden="1" x14ac:dyDescent="0.25">
      <c r="A2206" t="s">
        <v>132</v>
      </c>
    </row>
    <row r="2207" spans="1:1" hidden="1" x14ac:dyDescent="0.25">
      <c r="A2207" t="s">
        <v>133</v>
      </c>
    </row>
    <row r="2208" spans="1:1" hidden="1" x14ac:dyDescent="0.25">
      <c r="A2208" t="s">
        <v>594</v>
      </c>
    </row>
    <row r="2209" spans="1:1" hidden="1" x14ac:dyDescent="0.25">
      <c r="A2209" t="s">
        <v>135</v>
      </c>
    </row>
    <row r="2210" spans="1:1" hidden="1" x14ac:dyDescent="0.25">
      <c r="A2210" t="s">
        <v>595</v>
      </c>
    </row>
    <row r="2211" spans="1:1" hidden="1" x14ac:dyDescent="0.25">
      <c r="A2211" t="s">
        <v>137</v>
      </c>
    </row>
    <row r="2212" spans="1:1" hidden="1" x14ac:dyDescent="0.25">
      <c r="A2212" t="s">
        <v>136</v>
      </c>
    </row>
    <row r="2213" spans="1:1" hidden="1" x14ac:dyDescent="0.25">
      <c r="A2213" t="s">
        <v>596</v>
      </c>
    </row>
    <row r="2214" spans="1:1" hidden="1" x14ac:dyDescent="0.25">
      <c r="A2214" t="s">
        <v>597</v>
      </c>
    </row>
    <row r="2215" spans="1:1" hidden="1" x14ac:dyDescent="0.25">
      <c r="A2215" t="s">
        <v>598</v>
      </c>
    </row>
    <row r="2216" spans="1:1" hidden="1" x14ac:dyDescent="0.25">
      <c r="A2216" t="s">
        <v>599</v>
      </c>
    </row>
    <row r="2217" spans="1:1" hidden="1" x14ac:dyDescent="0.25">
      <c r="A2217" t="s">
        <v>600</v>
      </c>
    </row>
    <row r="2218" spans="1:1" hidden="1" x14ac:dyDescent="0.25">
      <c r="A2218" t="s">
        <v>142</v>
      </c>
    </row>
    <row r="2219" spans="1:1" hidden="1" x14ac:dyDescent="0.25">
      <c r="A2219" t="s">
        <v>143</v>
      </c>
    </row>
    <row r="2220" spans="1:1" hidden="1" x14ac:dyDescent="0.25">
      <c r="A2220" t="s">
        <v>144</v>
      </c>
    </row>
    <row r="2221" spans="1:1" hidden="1" x14ac:dyDescent="0.25">
      <c r="A2221" t="s">
        <v>145</v>
      </c>
    </row>
    <row r="2222" spans="1:1" hidden="1" x14ac:dyDescent="0.25">
      <c r="A2222" t="s">
        <v>601</v>
      </c>
    </row>
    <row r="2223" spans="1:1" hidden="1" x14ac:dyDescent="0.25">
      <c r="A2223" t="s">
        <v>147</v>
      </c>
    </row>
    <row r="2224" spans="1:1" hidden="1" x14ac:dyDescent="0.25">
      <c r="A2224" t="s">
        <v>602</v>
      </c>
    </row>
    <row r="2225" spans="1:1" hidden="1" x14ac:dyDescent="0.25">
      <c r="A2225" t="s">
        <v>149</v>
      </c>
    </row>
    <row r="2226" spans="1:1" hidden="1" x14ac:dyDescent="0.25">
      <c r="A2226" t="s">
        <v>150</v>
      </c>
    </row>
    <row r="2227" spans="1:1" hidden="1" x14ac:dyDescent="0.25">
      <c r="A2227" t="s">
        <v>151</v>
      </c>
    </row>
    <row r="2228" spans="1:1" hidden="1" x14ac:dyDescent="0.25">
      <c r="A2228" t="s">
        <v>603</v>
      </c>
    </row>
    <row r="2229" spans="1:1" hidden="1" x14ac:dyDescent="0.25">
      <c r="A2229" t="s">
        <v>154</v>
      </c>
    </row>
    <row r="2230" spans="1:1" hidden="1" x14ac:dyDescent="0.25">
      <c r="A2230" t="s">
        <v>155</v>
      </c>
    </row>
    <row r="2231" spans="1:1" hidden="1" x14ac:dyDescent="0.25">
      <c r="A2231" t="s">
        <v>156</v>
      </c>
    </row>
    <row r="2232" spans="1:1" hidden="1" x14ac:dyDescent="0.25">
      <c r="A2232" t="s">
        <v>157</v>
      </c>
    </row>
    <row r="2233" spans="1:1" hidden="1" x14ac:dyDescent="0.25">
      <c r="A2233" t="s">
        <v>158</v>
      </c>
    </row>
    <row r="2234" spans="1:1" hidden="1" x14ac:dyDescent="0.25">
      <c r="A2234" t="s">
        <v>159</v>
      </c>
    </row>
    <row r="2235" spans="1:1" hidden="1" x14ac:dyDescent="0.25">
      <c r="A2235" t="s">
        <v>160</v>
      </c>
    </row>
    <row r="2236" spans="1:1" hidden="1" x14ac:dyDescent="0.25">
      <c r="A2236" t="s">
        <v>604</v>
      </c>
    </row>
    <row r="2237" spans="1:1" hidden="1" x14ac:dyDescent="0.25">
      <c r="A2237" t="s">
        <v>605</v>
      </c>
    </row>
    <row r="2238" spans="1:1" hidden="1" x14ac:dyDescent="0.25">
      <c r="A2238" t="s">
        <v>606</v>
      </c>
    </row>
    <row r="2239" spans="1:1" hidden="1" x14ac:dyDescent="0.25">
      <c r="A2239" t="s">
        <v>607</v>
      </c>
    </row>
    <row r="2240" spans="1:1" hidden="1" x14ac:dyDescent="0.25">
      <c r="A2240" t="s">
        <v>165</v>
      </c>
    </row>
    <row r="2241" spans="1:1" hidden="1" x14ac:dyDescent="0.25">
      <c r="A2241" t="s">
        <v>608</v>
      </c>
    </row>
    <row r="2242" spans="1:1" x14ac:dyDescent="0.25">
      <c r="A2242" t="s">
        <v>609</v>
      </c>
    </row>
    <row r="2243" spans="1:1" hidden="1" x14ac:dyDescent="0.25">
      <c r="A2243" t="s">
        <v>168</v>
      </c>
    </row>
    <row r="2244" spans="1:1" hidden="1" x14ac:dyDescent="0.25">
      <c r="A2244" t="s">
        <v>169</v>
      </c>
    </row>
    <row r="2245" spans="1:1" hidden="1" x14ac:dyDescent="0.25">
      <c r="A2245" t="s">
        <v>170</v>
      </c>
    </row>
    <row r="2246" spans="1:1" hidden="1" x14ac:dyDescent="0.25">
      <c r="A2246" t="s">
        <v>171</v>
      </c>
    </row>
    <row r="2247" spans="1:1" hidden="1" x14ac:dyDescent="0.25">
      <c r="A2247" t="s">
        <v>172</v>
      </c>
    </row>
    <row r="2248" spans="1:1" hidden="1" x14ac:dyDescent="0.25">
      <c r="A2248" t="s">
        <v>173</v>
      </c>
    </row>
    <row r="2249" spans="1:1" hidden="1" x14ac:dyDescent="0.25">
      <c r="A2249" t="s">
        <v>174</v>
      </c>
    </row>
    <row r="2250" spans="1:1" hidden="1" x14ac:dyDescent="0.25">
      <c r="A2250" t="s">
        <v>610</v>
      </c>
    </row>
    <row r="2251" spans="1:1" hidden="1" x14ac:dyDescent="0.25">
      <c r="A2251" t="s">
        <v>175</v>
      </c>
    </row>
    <row r="2252" spans="1:1" hidden="1" x14ac:dyDescent="0.25">
      <c r="A2252" t="s">
        <v>175</v>
      </c>
    </row>
    <row r="2253" spans="1:1" hidden="1" x14ac:dyDescent="0.25">
      <c r="A2253" t="s">
        <v>175</v>
      </c>
    </row>
    <row r="2254" spans="1:1" hidden="1" x14ac:dyDescent="0.25">
      <c r="A2254" t="s">
        <v>175</v>
      </c>
    </row>
    <row r="2255" spans="1:1" hidden="1" x14ac:dyDescent="0.25">
      <c r="A2255" t="s">
        <v>175</v>
      </c>
    </row>
    <row r="2256" spans="1:1" hidden="1" x14ac:dyDescent="0.25">
      <c r="A2256" t="s">
        <v>175</v>
      </c>
    </row>
    <row r="2257" spans="1:1" hidden="1" x14ac:dyDescent="0.25">
      <c r="A2257" t="s">
        <v>175</v>
      </c>
    </row>
    <row r="2258" spans="1:1" hidden="1" x14ac:dyDescent="0.25">
      <c r="A2258" t="s">
        <v>175</v>
      </c>
    </row>
    <row r="2259" spans="1:1" hidden="1" x14ac:dyDescent="0.25">
      <c r="A2259" t="s">
        <v>175</v>
      </c>
    </row>
    <row r="2260" spans="1:1" hidden="1" x14ac:dyDescent="0.25">
      <c r="A2260" t="s">
        <v>175</v>
      </c>
    </row>
    <row r="2261" spans="1:1" hidden="1" x14ac:dyDescent="0.25">
      <c r="A2261" t="s">
        <v>175</v>
      </c>
    </row>
    <row r="2262" spans="1:1" hidden="1" x14ac:dyDescent="0.25">
      <c r="A2262" t="s">
        <v>175</v>
      </c>
    </row>
    <row r="2263" spans="1:1" hidden="1" x14ac:dyDescent="0.25">
      <c r="A2263" t="s">
        <v>175</v>
      </c>
    </row>
    <row r="2264" spans="1:1" hidden="1" x14ac:dyDescent="0.25">
      <c r="A2264" t="s">
        <v>175</v>
      </c>
    </row>
    <row r="2265" spans="1:1" hidden="1" x14ac:dyDescent="0.25">
      <c r="A2265" t="s">
        <v>175</v>
      </c>
    </row>
    <row r="2266" spans="1:1" hidden="1" x14ac:dyDescent="0.25">
      <c r="A2266" t="s">
        <v>175</v>
      </c>
    </row>
    <row r="2267" spans="1:1" hidden="1" x14ac:dyDescent="0.25">
      <c r="A2267" t="s">
        <v>610</v>
      </c>
    </row>
    <row r="2268" spans="1:1" hidden="1" x14ac:dyDescent="0.25">
      <c r="A2268" t="s">
        <v>175</v>
      </c>
    </row>
    <row r="2269" spans="1:1" hidden="1" x14ac:dyDescent="0.25">
      <c r="A2269" t="s">
        <v>176</v>
      </c>
    </row>
    <row r="2270" spans="1:1" hidden="1" x14ac:dyDescent="0.25">
      <c r="A2270" t="s">
        <v>177</v>
      </c>
    </row>
    <row r="2271" spans="1:1" hidden="1" x14ac:dyDescent="0.25">
      <c r="A2271" t="s">
        <v>178</v>
      </c>
    </row>
    <row r="2272" spans="1:1" hidden="1" x14ac:dyDescent="0.25">
      <c r="A2272" t="s">
        <v>179</v>
      </c>
    </row>
    <row r="2273" spans="1:1" hidden="1" x14ac:dyDescent="0.25">
      <c r="A2273" t="s">
        <v>180</v>
      </c>
    </row>
    <row r="2274" spans="1:1" hidden="1" x14ac:dyDescent="0.25">
      <c r="A2274" t="s">
        <v>181</v>
      </c>
    </row>
    <row r="2275" spans="1:1" hidden="1" x14ac:dyDescent="0.25">
      <c r="A2275" t="s">
        <v>182</v>
      </c>
    </row>
    <row r="2276" spans="1:1" hidden="1" x14ac:dyDescent="0.25">
      <c r="A2276" t="s">
        <v>183</v>
      </c>
    </row>
    <row r="2277" spans="1:1" hidden="1" x14ac:dyDescent="0.25">
      <c r="A2277" t="s">
        <v>184</v>
      </c>
    </row>
    <row r="2278" spans="1:1" hidden="1" x14ac:dyDescent="0.25">
      <c r="A2278" t="s">
        <v>185</v>
      </c>
    </row>
    <row r="2279" spans="1:1" hidden="1" x14ac:dyDescent="0.25">
      <c r="A2279" t="s">
        <v>186</v>
      </c>
    </row>
    <row r="2280" spans="1:1" hidden="1" x14ac:dyDescent="0.25">
      <c r="A2280" t="s">
        <v>187</v>
      </c>
    </row>
    <row r="2281" spans="1:1" hidden="1" x14ac:dyDescent="0.25">
      <c r="A2281" t="s">
        <v>188</v>
      </c>
    </row>
    <row r="2282" spans="1:1" hidden="1" x14ac:dyDescent="0.25">
      <c r="A2282" t="s">
        <v>189</v>
      </c>
    </row>
    <row r="2283" spans="1:1" hidden="1" x14ac:dyDescent="0.25">
      <c r="A2283" t="s">
        <v>190</v>
      </c>
    </row>
    <row r="2284" spans="1:1" hidden="1" x14ac:dyDescent="0.25">
      <c r="A2284" t="s">
        <v>191</v>
      </c>
    </row>
    <row r="2285" spans="1:1" hidden="1" x14ac:dyDescent="0.25">
      <c r="A2285" t="s">
        <v>192</v>
      </c>
    </row>
    <row r="2286" spans="1:1" hidden="1" x14ac:dyDescent="0.25">
      <c r="A2286" t="s">
        <v>193</v>
      </c>
    </row>
    <row r="2287" spans="1:1" hidden="1" x14ac:dyDescent="0.25">
      <c r="A2287" t="s">
        <v>194</v>
      </c>
    </row>
    <row r="2288" spans="1:1" hidden="1" x14ac:dyDescent="0.25">
      <c r="A2288" t="s">
        <v>195</v>
      </c>
    </row>
    <row r="2289" spans="1:1" hidden="1" x14ac:dyDescent="0.25">
      <c r="A2289" t="s">
        <v>196</v>
      </c>
    </row>
    <row r="2290" spans="1:1" hidden="1" x14ac:dyDescent="0.25">
      <c r="A2290" t="s">
        <v>197</v>
      </c>
    </row>
    <row r="2291" spans="1:1" hidden="1" x14ac:dyDescent="0.25">
      <c r="A2291" t="s">
        <v>198</v>
      </c>
    </row>
    <row r="2292" spans="1:1" hidden="1" x14ac:dyDescent="0.25">
      <c r="A2292" t="s">
        <v>611</v>
      </c>
    </row>
    <row r="2293" spans="1:1" hidden="1" x14ac:dyDescent="0.25">
      <c r="A2293" t="s">
        <v>612</v>
      </c>
    </row>
    <row r="2294" spans="1:1" hidden="1" x14ac:dyDescent="0.25">
      <c r="A2294" t="s">
        <v>613</v>
      </c>
    </row>
    <row r="2295" spans="1:1" hidden="1" x14ac:dyDescent="0.25">
      <c r="A2295" t="s">
        <v>202</v>
      </c>
    </row>
    <row r="2296" spans="1:1" hidden="1" x14ac:dyDescent="0.25">
      <c r="A2296" t="s">
        <v>203</v>
      </c>
    </row>
    <row r="2297" spans="1:1" hidden="1" x14ac:dyDescent="0.25">
      <c r="A2297" t="s">
        <v>204</v>
      </c>
    </row>
    <row r="2298" spans="1:1" hidden="1" x14ac:dyDescent="0.25">
      <c r="A2298" t="s">
        <v>205</v>
      </c>
    </row>
    <row r="2299" spans="1:1" hidden="1" x14ac:dyDescent="0.25">
      <c r="A2299" t="s">
        <v>206</v>
      </c>
    </row>
    <row r="2300" spans="1:1" hidden="1" x14ac:dyDescent="0.25">
      <c r="A2300" t="s">
        <v>207</v>
      </c>
    </row>
    <row r="2301" spans="1:1" hidden="1" x14ac:dyDescent="0.25">
      <c r="A2301" t="s">
        <v>208</v>
      </c>
    </row>
    <row r="2302" spans="1:1" hidden="1" x14ac:dyDescent="0.25">
      <c r="A2302" t="s">
        <v>209</v>
      </c>
    </row>
    <row r="2303" spans="1:1" hidden="1" x14ac:dyDescent="0.25">
      <c r="A2303" t="s">
        <v>210</v>
      </c>
    </row>
    <row r="2304" spans="1:1" hidden="1" x14ac:dyDescent="0.25">
      <c r="A2304" t="s">
        <v>211</v>
      </c>
    </row>
    <row r="2305" spans="1:1" x14ac:dyDescent="0.25">
      <c r="A2305" t="s">
        <v>609</v>
      </c>
    </row>
    <row r="2306" spans="1:1" hidden="1" x14ac:dyDescent="0.25">
      <c r="A2306" t="s">
        <v>212</v>
      </c>
    </row>
    <row r="2307" spans="1:1" hidden="1" x14ac:dyDescent="0.25">
      <c r="A2307" t="s">
        <v>213</v>
      </c>
    </row>
    <row r="2308" spans="1:1" hidden="1" x14ac:dyDescent="0.25">
      <c r="A2308" t="s">
        <v>214</v>
      </c>
    </row>
    <row r="2309" spans="1:1" hidden="1" x14ac:dyDescent="0.25">
      <c r="A2309" t="s">
        <v>215</v>
      </c>
    </row>
    <row r="2310" spans="1:1" hidden="1" x14ac:dyDescent="0.25">
      <c r="A2310" t="s">
        <v>216</v>
      </c>
    </row>
    <row r="2311" spans="1:1" hidden="1" x14ac:dyDescent="0.25">
      <c r="A2311" t="s">
        <v>217</v>
      </c>
    </row>
    <row r="2312" spans="1:1" x14ac:dyDescent="0.25">
      <c r="A2312" t="s">
        <v>218</v>
      </c>
    </row>
    <row r="2313" spans="1:1" hidden="1" x14ac:dyDescent="0.25">
      <c r="A2313" t="s">
        <v>219</v>
      </c>
    </row>
    <row r="2314" spans="1:1" hidden="1" x14ac:dyDescent="0.25">
      <c r="A2314" t="s">
        <v>220</v>
      </c>
    </row>
    <row r="2315" spans="1:1" hidden="1" x14ac:dyDescent="0.25">
      <c r="A2315" t="s">
        <v>221</v>
      </c>
    </row>
    <row r="2316" spans="1:1" x14ac:dyDescent="0.25">
      <c r="A2316" t="s">
        <v>614</v>
      </c>
    </row>
    <row r="2317" spans="1:1" hidden="1" x14ac:dyDescent="0.25">
      <c r="A2317" t="s">
        <v>223</v>
      </c>
    </row>
    <row r="2318" spans="1:1" hidden="1" x14ac:dyDescent="0.25">
      <c r="A2318" t="s">
        <v>224</v>
      </c>
    </row>
    <row r="2319" spans="1:1" hidden="1" x14ac:dyDescent="0.25">
      <c r="A2319" t="s">
        <v>615</v>
      </c>
    </row>
    <row r="2320" spans="1:1" hidden="1" x14ac:dyDescent="0.25">
      <c r="A2320" t="s">
        <v>226</v>
      </c>
    </row>
    <row r="2321" spans="1:1" hidden="1" x14ac:dyDescent="0.25">
      <c r="A2321" t="s">
        <v>227</v>
      </c>
    </row>
    <row r="2322" spans="1:1" hidden="1" x14ac:dyDescent="0.25">
      <c r="A2322" t="s">
        <v>228</v>
      </c>
    </row>
    <row r="2323" spans="1:1" hidden="1" x14ac:dyDescent="0.25">
      <c r="A2323" t="s">
        <v>229</v>
      </c>
    </row>
    <row r="2324" spans="1:1" hidden="1" x14ac:dyDescent="0.25">
      <c r="A2324" t="s">
        <v>230</v>
      </c>
    </row>
    <row r="2325" spans="1:1" hidden="1" x14ac:dyDescent="0.25">
      <c r="A2325" t="s">
        <v>231</v>
      </c>
    </row>
    <row r="2326" spans="1:1" hidden="1" x14ac:dyDescent="0.25">
      <c r="A2326" t="s">
        <v>131</v>
      </c>
    </row>
    <row r="2327" spans="1:1" hidden="1" x14ac:dyDescent="0.25">
      <c r="A2327" t="s">
        <v>132</v>
      </c>
    </row>
    <row r="2328" spans="1:1" hidden="1" x14ac:dyDescent="0.25">
      <c r="A2328" t="s">
        <v>133</v>
      </c>
    </row>
    <row r="2329" spans="1:1" hidden="1" x14ac:dyDescent="0.25">
      <c r="A2329" t="s">
        <v>616</v>
      </c>
    </row>
    <row r="2330" spans="1:1" hidden="1" x14ac:dyDescent="0.25">
      <c r="A2330" t="s">
        <v>135</v>
      </c>
    </row>
    <row r="2331" spans="1:1" hidden="1" x14ac:dyDescent="0.25">
      <c r="A2331" t="s">
        <v>617</v>
      </c>
    </row>
    <row r="2332" spans="1:1" hidden="1" x14ac:dyDescent="0.25">
      <c r="A2332" t="s">
        <v>137</v>
      </c>
    </row>
    <row r="2333" spans="1:1" hidden="1" x14ac:dyDescent="0.25">
      <c r="A2333" t="s">
        <v>136</v>
      </c>
    </row>
    <row r="2334" spans="1:1" hidden="1" x14ac:dyDescent="0.25">
      <c r="A2334" t="s">
        <v>618</v>
      </c>
    </row>
    <row r="2335" spans="1:1" hidden="1" x14ac:dyDescent="0.25">
      <c r="A2335" t="s">
        <v>454</v>
      </c>
    </row>
    <row r="2336" spans="1:1" hidden="1" x14ac:dyDescent="0.25">
      <c r="A2336" t="s">
        <v>619</v>
      </c>
    </row>
    <row r="2337" spans="1:1" hidden="1" x14ac:dyDescent="0.25">
      <c r="A2337" t="s">
        <v>142</v>
      </c>
    </row>
    <row r="2338" spans="1:1" hidden="1" x14ac:dyDescent="0.25">
      <c r="A2338" t="s">
        <v>143</v>
      </c>
    </row>
    <row r="2339" spans="1:1" hidden="1" x14ac:dyDescent="0.25">
      <c r="A2339" t="s">
        <v>144</v>
      </c>
    </row>
    <row r="2340" spans="1:1" hidden="1" x14ac:dyDescent="0.25">
      <c r="A2340" t="s">
        <v>145</v>
      </c>
    </row>
    <row r="2341" spans="1:1" hidden="1" x14ac:dyDescent="0.25">
      <c r="A2341" t="s">
        <v>620</v>
      </c>
    </row>
    <row r="2342" spans="1:1" hidden="1" x14ac:dyDescent="0.25">
      <c r="A2342" t="s">
        <v>147</v>
      </c>
    </row>
    <row r="2343" spans="1:1" hidden="1" x14ac:dyDescent="0.25">
      <c r="A2343" t="s">
        <v>621</v>
      </c>
    </row>
    <row r="2344" spans="1:1" hidden="1" x14ac:dyDescent="0.25">
      <c r="A2344" t="s">
        <v>149</v>
      </c>
    </row>
    <row r="2345" spans="1:1" hidden="1" x14ac:dyDescent="0.25">
      <c r="A2345" t="s">
        <v>150</v>
      </c>
    </row>
    <row r="2346" spans="1:1" hidden="1" x14ac:dyDescent="0.25">
      <c r="A2346" t="s">
        <v>151</v>
      </c>
    </row>
    <row r="2347" spans="1:1" hidden="1" x14ac:dyDescent="0.25">
      <c r="A2347" t="s">
        <v>622</v>
      </c>
    </row>
    <row r="2348" spans="1:1" hidden="1" x14ac:dyDescent="0.25">
      <c r="A2348" t="s">
        <v>623</v>
      </c>
    </row>
    <row r="2349" spans="1:1" hidden="1" x14ac:dyDescent="0.25">
      <c r="A2349" t="s">
        <v>154</v>
      </c>
    </row>
    <row r="2350" spans="1:1" hidden="1" x14ac:dyDescent="0.25">
      <c r="A2350" t="s">
        <v>155</v>
      </c>
    </row>
    <row r="2351" spans="1:1" hidden="1" x14ac:dyDescent="0.25">
      <c r="A2351" t="s">
        <v>156</v>
      </c>
    </row>
    <row r="2352" spans="1:1" hidden="1" x14ac:dyDescent="0.25">
      <c r="A2352" t="s">
        <v>157</v>
      </c>
    </row>
    <row r="2353" spans="1:1" hidden="1" x14ac:dyDescent="0.25">
      <c r="A2353" t="s">
        <v>158</v>
      </c>
    </row>
    <row r="2354" spans="1:1" hidden="1" x14ac:dyDescent="0.25">
      <c r="A2354" t="s">
        <v>159</v>
      </c>
    </row>
    <row r="2355" spans="1:1" hidden="1" x14ac:dyDescent="0.25">
      <c r="A2355" t="s">
        <v>624</v>
      </c>
    </row>
    <row r="2356" spans="1:1" hidden="1" x14ac:dyDescent="0.25">
      <c r="A2356" t="s">
        <v>625</v>
      </c>
    </row>
    <row r="2357" spans="1:1" hidden="1" x14ac:dyDescent="0.25">
      <c r="A2357" t="s">
        <v>626</v>
      </c>
    </row>
    <row r="2358" spans="1:1" hidden="1" x14ac:dyDescent="0.25">
      <c r="A2358" t="s">
        <v>627</v>
      </c>
    </row>
    <row r="2359" spans="1:1" hidden="1" x14ac:dyDescent="0.25">
      <c r="A2359" t="s">
        <v>628</v>
      </c>
    </row>
    <row r="2360" spans="1:1" hidden="1" x14ac:dyDescent="0.25">
      <c r="A2360" t="s">
        <v>165</v>
      </c>
    </row>
    <row r="2361" spans="1:1" hidden="1" x14ac:dyDescent="0.25">
      <c r="A2361" t="s">
        <v>629</v>
      </c>
    </row>
    <row r="2362" spans="1:1" x14ac:dyDescent="0.25">
      <c r="A2362" t="s">
        <v>630</v>
      </c>
    </row>
    <row r="2363" spans="1:1" hidden="1" x14ac:dyDescent="0.25">
      <c r="A2363" t="s">
        <v>168</v>
      </c>
    </row>
    <row r="2364" spans="1:1" hidden="1" x14ac:dyDescent="0.25">
      <c r="A2364" t="s">
        <v>169</v>
      </c>
    </row>
    <row r="2365" spans="1:1" hidden="1" x14ac:dyDescent="0.25">
      <c r="A2365" t="s">
        <v>170</v>
      </c>
    </row>
    <row r="2366" spans="1:1" hidden="1" x14ac:dyDescent="0.25">
      <c r="A2366" t="s">
        <v>171</v>
      </c>
    </row>
    <row r="2367" spans="1:1" hidden="1" x14ac:dyDescent="0.25">
      <c r="A2367" t="s">
        <v>172</v>
      </c>
    </row>
    <row r="2368" spans="1:1" hidden="1" x14ac:dyDescent="0.25">
      <c r="A2368" t="s">
        <v>173</v>
      </c>
    </row>
    <row r="2369" spans="1:1" hidden="1" x14ac:dyDescent="0.25">
      <c r="A2369" t="s">
        <v>174</v>
      </c>
    </row>
    <row r="2370" spans="1:1" hidden="1" x14ac:dyDescent="0.25">
      <c r="A2370" t="s">
        <v>631</v>
      </c>
    </row>
    <row r="2371" spans="1:1" hidden="1" x14ac:dyDescent="0.25">
      <c r="A2371" t="s">
        <v>175</v>
      </c>
    </row>
    <row r="2372" spans="1:1" hidden="1" x14ac:dyDescent="0.25">
      <c r="A2372" t="s">
        <v>175</v>
      </c>
    </row>
    <row r="2373" spans="1:1" hidden="1" x14ac:dyDescent="0.25">
      <c r="A2373" t="s">
        <v>175</v>
      </c>
    </row>
    <row r="2374" spans="1:1" hidden="1" x14ac:dyDescent="0.25">
      <c r="A2374" t="s">
        <v>175</v>
      </c>
    </row>
    <row r="2375" spans="1:1" hidden="1" x14ac:dyDescent="0.25">
      <c r="A2375" t="s">
        <v>175</v>
      </c>
    </row>
    <row r="2376" spans="1:1" hidden="1" x14ac:dyDescent="0.25">
      <c r="A2376" t="s">
        <v>175</v>
      </c>
    </row>
    <row r="2377" spans="1:1" hidden="1" x14ac:dyDescent="0.25">
      <c r="A2377" t="s">
        <v>175</v>
      </c>
    </row>
    <row r="2378" spans="1:1" hidden="1" x14ac:dyDescent="0.25">
      <c r="A2378" t="s">
        <v>175</v>
      </c>
    </row>
    <row r="2379" spans="1:1" hidden="1" x14ac:dyDescent="0.25">
      <c r="A2379" t="s">
        <v>175</v>
      </c>
    </row>
    <row r="2380" spans="1:1" hidden="1" x14ac:dyDescent="0.25">
      <c r="A2380" t="s">
        <v>175</v>
      </c>
    </row>
    <row r="2381" spans="1:1" hidden="1" x14ac:dyDescent="0.25">
      <c r="A2381" t="s">
        <v>175</v>
      </c>
    </row>
    <row r="2382" spans="1:1" hidden="1" x14ac:dyDescent="0.25">
      <c r="A2382" t="s">
        <v>175</v>
      </c>
    </row>
    <row r="2383" spans="1:1" hidden="1" x14ac:dyDescent="0.25">
      <c r="A2383" t="s">
        <v>175</v>
      </c>
    </row>
    <row r="2384" spans="1:1" hidden="1" x14ac:dyDescent="0.25">
      <c r="A2384" t="s">
        <v>175</v>
      </c>
    </row>
    <row r="2385" spans="1:1" hidden="1" x14ac:dyDescent="0.25">
      <c r="A2385" t="s">
        <v>175</v>
      </c>
    </row>
    <row r="2386" spans="1:1" hidden="1" x14ac:dyDescent="0.25">
      <c r="A2386" t="s">
        <v>175</v>
      </c>
    </row>
    <row r="2387" spans="1:1" hidden="1" x14ac:dyDescent="0.25">
      <c r="A2387" t="s">
        <v>631</v>
      </c>
    </row>
    <row r="2388" spans="1:1" hidden="1" x14ac:dyDescent="0.25">
      <c r="A2388" t="s">
        <v>175</v>
      </c>
    </row>
    <row r="2389" spans="1:1" hidden="1" x14ac:dyDescent="0.25">
      <c r="A2389" t="s">
        <v>176</v>
      </c>
    </row>
    <row r="2390" spans="1:1" hidden="1" x14ac:dyDescent="0.25">
      <c r="A2390" t="s">
        <v>177</v>
      </c>
    </row>
    <row r="2391" spans="1:1" hidden="1" x14ac:dyDescent="0.25">
      <c r="A2391" t="s">
        <v>178</v>
      </c>
    </row>
    <row r="2392" spans="1:1" hidden="1" x14ac:dyDescent="0.25">
      <c r="A2392" t="s">
        <v>179</v>
      </c>
    </row>
    <row r="2393" spans="1:1" hidden="1" x14ac:dyDescent="0.25">
      <c r="A2393" t="s">
        <v>180</v>
      </c>
    </row>
    <row r="2394" spans="1:1" hidden="1" x14ac:dyDescent="0.25">
      <c r="A2394" t="s">
        <v>181</v>
      </c>
    </row>
    <row r="2395" spans="1:1" hidden="1" x14ac:dyDescent="0.25">
      <c r="A2395" t="s">
        <v>182</v>
      </c>
    </row>
    <row r="2396" spans="1:1" hidden="1" x14ac:dyDescent="0.25">
      <c r="A2396" t="s">
        <v>183</v>
      </c>
    </row>
    <row r="2397" spans="1:1" hidden="1" x14ac:dyDescent="0.25">
      <c r="A2397" t="s">
        <v>184</v>
      </c>
    </row>
    <row r="2398" spans="1:1" hidden="1" x14ac:dyDescent="0.25">
      <c r="A2398" t="s">
        <v>185</v>
      </c>
    </row>
    <row r="2399" spans="1:1" hidden="1" x14ac:dyDescent="0.25">
      <c r="A2399" t="s">
        <v>186</v>
      </c>
    </row>
    <row r="2400" spans="1:1" hidden="1" x14ac:dyDescent="0.25">
      <c r="A2400" t="s">
        <v>187</v>
      </c>
    </row>
    <row r="2401" spans="1:1" hidden="1" x14ac:dyDescent="0.25">
      <c r="A2401" t="s">
        <v>188</v>
      </c>
    </row>
    <row r="2402" spans="1:1" hidden="1" x14ac:dyDescent="0.25">
      <c r="A2402" t="s">
        <v>189</v>
      </c>
    </row>
    <row r="2403" spans="1:1" hidden="1" x14ac:dyDescent="0.25">
      <c r="A2403" t="s">
        <v>190</v>
      </c>
    </row>
    <row r="2404" spans="1:1" hidden="1" x14ac:dyDescent="0.25">
      <c r="A2404" t="s">
        <v>191</v>
      </c>
    </row>
    <row r="2405" spans="1:1" hidden="1" x14ac:dyDescent="0.25">
      <c r="A2405" t="s">
        <v>192</v>
      </c>
    </row>
    <row r="2406" spans="1:1" hidden="1" x14ac:dyDescent="0.25">
      <c r="A2406" t="s">
        <v>193</v>
      </c>
    </row>
    <row r="2407" spans="1:1" hidden="1" x14ac:dyDescent="0.25">
      <c r="A2407" t="s">
        <v>194</v>
      </c>
    </row>
    <row r="2408" spans="1:1" hidden="1" x14ac:dyDescent="0.25">
      <c r="A2408" t="s">
        <v>195</v>
      </c>
    </row>
    <row r="2409" spans="1:1" hidden="1" x14ac:dyDescent="0.25">
      <c r="A2409" t="s">
        <v>196</v>
      </c>
    </row>
    <row r="2410" spans="1:1" hidden="1" x14ac:dyDescent="0.25">
      <c r="A2410" t="s">
        <v>197</v>
      </c>
    </row>
    <row r="2411" spans="1:1" hidden="1" x14ac:dyDescent="0.25">
      <c r="A2411" t="s">
        <v>198</v>
      </c>
    </row>
    <row r="2412" spans="1:1" hidden="1" x14ac:dyDescent="0.25">
      <c r="A2412" t="s">
        <v>632</v>
      </c>
    </row>
    <row r="2413" spans="1:1" hidden="1" x14ac:dyDescent="0.25">
      <c r="A2413" t="s">
        <v>633</v>
      </c>
    </row>
    <row r="2414" spans="1:1" hidden="1" x14ac:dyDescent="0.25">
      <c r="A2414" t="s">
        <v>634</v>
      </c>
    </row>
    <row r="2415" spans="1:1" hidden="1" x14ac:dyDescent="0.25">
      <c r="A2415" t="s">
        <v>202</v>
      </c>
    </row>
    <row r="2416" spans="1:1" hidden="1" x14ac:dyDescent="0.25">
      <c r="A2416" t="s">
        <v>203</v>
      </c>
    </row>
    <row r="2417" spans="1:1" hidden="1" x14ac:dyDescent="0.25">
      <c r="A2417" t="s">
        <v>204</v>
      </c>
    </row>
    <row r="2418" spans="1:1" hidden="1" x14ac:dyDescent="0.25">
      <c r="A2418" t="s">
        <v>205</v>
      </c>
    </row>
    <row r="2419" spans="1:1" hidden="1" x14ac:dyDescent="0.25">
      <c r="A2419" t="s">
        <v>206</v>
      </c>
    </row>
    <row r="2420" spans="1:1" hidden="1" x14ac:dyDescent="0.25">
      <c r="A2420" t="s">
        <v>207</v>
      </c>
    </row>
    <row r="2421" spans="1:1" hidden="1" x14ac:dyDescent="0.25">
      <c r="A2421" t="s">
        <v>208</v>
      </c>
    </row>
    <row r="2422" spans="1:1" hidden="1" x14ac:dyDescent="0.25">
      <c r="A2422" t="s">
        <v>209</v>
      </c>
    </row>
    <row r="2423" spans="1:1" hidden="1" x14ac:dyDescent="0.25">
      <c r="A2423" t="s">
        <v>210</v>
      </c>
    </row>
    <row r="2424" spans="1:1" hidden="1" x14ac:dyDescent="0.25">
      <c r="A2424" t="s">
        <v>211</v>
      </c>
    </row>
    <row r="2425" spans="1:1" x14ac:dyDescent="0.25">
      <c r="A2425" t="s">
        <v>630</v>
      </c>
    </row>
    <row r="2426" spans="1:1" hidden="1" x14ac:dyDescent="0.25">
      <c r="A2426" t="s">
        <v>212</v>
      </c>
    </row>
    <row r="2427" spans="1:1" hidden="1" x14ac:dyDescent="0.25">
      <c r="A2427" t="s">
        <v>213</v>
      </c>
    </row>
    <row r="2428" spans="1:1" hidden="1" x14ac:dyDescent="0.25">
      <c r="A2428" t="s">
        <v>214</v>
      </c>
    </row>
    <row r="2429" spans="1:1" hidden="1" x14ac:dyDescent="0.25">
      <c r="A2429" t="s">
        <v>215</v>
      </c>
    </row>
    <row r="2430" spans="1:1" hidden="1" x14ac:dyDescent="0.25">
      <c r="A2430" t="s">
        <v>216</v>
      </c>
    </row>
    <row r="2431" spans="1:1" hidden="1" x14ac:dyDescent="0.25">
      <c r="A2431" t="s">
        <v>217</v>
      </c>
    </row>
    <row r="2432" spans="1:1" x14ac:dyDescent="0.25">
      <c r="A2432" t="s">
        <v>218</v>
      </c>
    </row>
    <row r="2433" spans="1:1" hidden="1" x14ac:dyDescent="0.25">
      <c r="A2433" t="s">
        <v>219</v>
      </c>
    </row>
    <row r="2434" spans="1:1" hidden="1" x14ac:dyDescent="0.25">
      <c r="A2434" t="s">
        <v>220</v>
      </c>
    </row>
    <row r="2435" spans="1:1" hidden="1" x14ac:dyDescent="0.25">
      <c r="A2435" t="s">
        <v>221</v>
      </c>
    </row>
    <row r="2436" spans="1:1" x14ac:dyDescent="0.25">
      <c r="A2436" t="s">
        <v>635</v>
      </c>
    </row>
    <row r="2437" spans="1:1" hidden="1" x14ac:dyDescent="0.25">
      <c r="A2437" t="s">
        <v>223</v>
      </c>
    </row>
    <row r="2438" spans="1:1" hidden="1" x14ac:dyDescent="0.25">
      <c r="A2438" t="s">
        <v>224</v>
      </c>
    </row>
    <row r="2439" spans="1:1" hidden="1" x14ac:dyDescent="0.25">
      <c r="A2439" t="s">
        <v>636</v>
      </c>
    </row>
    <row r="2440" spans="1:1" hidden="1" x14ac:dyDescent="0.25">
      <c r="A2440" t="s">
        <v>226</v>
      </c>
    </row>
    <row r="2441" spans="1:1" hidden="1" x14ac:dyDescent="0.25">
      <c r="A2441" t="s">
        <v>227</v>
      </c>
    </row>
    <row r="2442" spans="1:1" hidden="1" x14ac:dyDescent="0.25">
      <c r="A2442" t="s">
        <v>228</v>
      </c>
    </row>
    <row r="2443" spans="1:1" hidden="1" x14ac:dyDescent="0.25">
      <c r="A2443" t="s">
        <v>229</v>
      </c>
    </row>
    <row r="2444" spans="1:1" hidden="1" x14ac:dyDescent="0.25">
      <c r="A2444" t="s">
        <v>230</v>
      </c>
    </row>
    <row r="2445" spans="1:1" hidden="1" x14ac:dyDescent="0.25">
      <c r="A2445" t="s">
        <v>231</v>
      </c>
    </row>
    <row r="2446" spans="1:1" hidden="1" x14ac:dyDescent="0.25">
      <c r="A2446" t="s">
        <v>131</v>
      </c>
    </row>
    <row r="2447" spans="1:1" hidden="1" x14ac:dyDescent="0.25">
      <c r="A2447" t="s">
        <v>132</v>
      </c>
    </row>
    <row r="2448" spans="1:1" hidden="1" x14ac:dyDescent="0.25">
      <c r="A2448" t="s">
        <v>133</v>
      </c>
    </row>
    <row r="2449" spans="1:1" hidden="1" x14ac:dyDescent="0.25">
      <c r="A2449" t="s">
        <v>637</v>
      </c>
    </row>
    <row r="2450" spans="1:1" hidden="1" x14ac:dyDescent="0.25">
      <c r="A2450" t="s">
        <v>135</v>
      </c>
    </row>
    <row r="2451" spans="1:1" hidden="1" x14ac:dyDescent="0.25">
      <c r="A2451" t="s">
        <v>136</v>
      </c>
    </row>
    <row r="2452" spans="1:1" hidden="1" x14ac:dyDescent="0.25">
      <c r="A2452" t="s">
        <v>137</v>
      </c>
    </row>
    <row r="2453" spans="1:1" hidden="1" x14ac:dyDescent="0.25">
      <c r="A2453" t="s">
        <v>136</v>
      </c>
    </row>
    <row r="2454" spans="1:1" hidden="1" x14ac:dyDescent="0.25">
      <c r="A2454" t="s">
        <v>638</v>
      </c>
    </row>
    <row r="2455" spans="1:1" hidden="1" x14ac:dyDescent="0.25">
      <c r="A2455" t="s">
        <v>454</v>
      </c>
    </row>
    <row r="2456" spans="1:1" hidden="1" x14ac:dyDescent="0.25">
      <c r="A2456" t="s">
        <v>639</v>
      </c>
    </row>
    <row r="2457" spans="1:1" hidden="1" x14ac:dyDescent="0.25">
      <c r="A2457" t="s">
        <v>142</v>
      </c>
    </row>
    <row r="2458" spans="1:1" hidden="1" x14ac:dyDescent="0.25">
      <c r="A2458" t="s">
        <v>143</v>
      </c>
    </row>
    <row r="2459" spans="1:1" hidden="1" x14ac:dyDescent="0.25">
      <c r="A2459" t="s">
        <v>144</v>
      </c>
    </row>
    <row r="2460" spans="1:1" hidden="1" x14ac:dyDescent="0.25">
      <c r="A2460" t="s">
        <v>145</v>
      </c>
    </row>
    <row r="2461" spans="1:1" hidden="1" x14ac:dyDescent="0.25">
      <c r="A2461" t="s">
        <v>640</v>
      </c>
    </row>
    <row r="2462" spans="1:1" hidden="1" x14ac:dyDescent="0.25">
      <c r="A2462" t="s">
        <v>305</v>
      </c>
    </row>
    <row r="2463" spans="1:1" hidden="1" x14ac:dyDescent="0.25">
      <c r="A2463" t="s">
        <v>306</v>
      </c>
    </row>
    <row r="2464" spans="1:1" hidden="1" x14ac:dyDescent="0.25">
      <c r="A2464" t="s">
        <v>641</v>
      </c>
    </row>
    <row r="2465" spans="1:1" hidden="1" x14ac:dyDescent="0.25">
      <c r="A2465" t="s">
        <v>149</v>
      </c>
    </row>
    <row r="2466" spans="1:1" hidden="1" x14ac:dyDescent="0.25">
      <c r="A2466" t="s">
        <v>150</v>
      </c>
    </row>
    <row r="2467" spans="1:1" hidden="1" x14ac:dyDescent="0.25">
      <c r="A2467" t="s">
        <v>151</v>
      </c>
    </row>
    <row r="2468" spans="1:1" hidden="1" x14ac:dyDescent="0.25">
      <c r="A2468" t="s">
        <v>642</v>
      </c>
    </row>
    <row r="2469" spans="1:1" hidden="1" x14ac:dyDescent="0.25">
      <c r="A2469" t="s">
        <v>643</v>
      </c>
    </row>
    <row r="2470" spans="1:1" hidden="1" x14ac:dyDescent="0.25">
      <c r="A2470" t="s">
        <v>644</v>
      </c>
    </row>
    <row r="2471" spans="1:1" hidden="1" x14ac:dyDescent="0.25">
      <c r="A2471" t="s">
        <v>154</v>
      </c>
    </row>
    <row r="2472" spans="1:1" hidden="1" x14ac:dyDescent="0.25">
      <c r="A2472" t="s">
        <v>155</v>
      </c>
    </row>
    <row r="2473" spans="1:1" hidden="1" x14ac:dyDescent="0.25">
      <c r="A2473" t="s">
        <v>156</v>
      </c>
    </row>
    <row r="2474" spans="1:1" hidden="1" x14ac:dyDescent="0.25">
      <c r="A2474" t="s">
        <v>157</v>
      </c>
    </row>
    <row r="2475" spans="1:1" hidden="1" x14ac:dyDescent="0.25">
      <c r="A2475" t="s">
        <v>158</v>
      </c>
    </row>
    <row r="2476" spans="1:1" hidden="1" x14ac:dyDescent="0.25">
      <c r="A2476" t="s">
        <v>159</v>
      </c>
    </row>
    <row r="2477" spans="1:1" hidden="1" x14ac:dyDescent="0.25">
      <c r="A2477" t="s">
        <v>160</v>
      </c>
    </row>
    <row r="2478" spans="1:1" hidden="1" x14ac:dyDescent="0.25">
      <c r="A2478" t="s">
        <v>645</v>
      </c>
    </row>
    <row r="2479" spans="1:1" hidden="1" x14ac:dyDescent="0.25">
      <c r="A2479" t="s">
        <v>646</v>
      </c>
    </row>
    <row r="2480" spans="1:1" hidden="1" x14ac:dyDescent="0.25">
      <c r="A2480" t="s">
        <v>647</v>
      </c>
    </row>
    <row r="2481" spans="1:1" hidden="1" x14ac:dyDescent="0.25">
      <c r="A2481" t="s">
        <v>648</v>
      </c>
    </row>
    <row r="2482" spans="1:1" hidden="1" x14ac:dyDescent="0.25">
      <c r="A2482" t="s">
        <v>165</v>
      </c>
    </row>
    <row r="2483" spans="1:1" hidden="1" x14ac:dyDescent="0.25">
      <c r="A2483" t="s">
        <v>649</v>
      </c>
    </row>
    <row r="2484" spans="1:1" x14ac:dyDescent="0.25">
      <c r="A2484" t="s">
        <v>650</v>
      </c>
    </row>
    <row r="2485" spans="1:1" hidden="1" x14ac:dyDescent="0.25">
      <c r="A2485" t="s">
        <v>168</v>
      </c>
    </row>
    <row r="2486" spans="1:1" hidden="1" x14ac:dyDescent="0.25">
      <c r="A2486" t="s">
        <v>169</v>
      </c>
    </row>
    <row r="2487" spans="1:1" hidden="1" x14ac:dyDescent="0.25">
      <c r="A2487" t="s">
        <v>170</v>
      </c>
    </row>
    <row r="2488" spans="1:1" hidden="1" x14ac:dyDescent="0.25">
      <c r="A2488" t="s">
        <v>171</v>
      </c>
    </row>
    <row r="2489" spans="1:1" hidden="1" x14ac:dyDescent="0.25">
      <c r="A2489" t="s">
        <v>172</v>
      </c>
    </row>
    <row r="2490" spans="1:1" hidden="1" x14ac:dyDescent="0.25">
      <c r="A2490" t="s">
        <v>173</v>
      </c>
    </row>
    <row r="2491" spans="1:1" hidden="1" x14ac:dyDescent="0.25">
      <c r="A2491" t="s">
        <v>174</v>
      </c>
    </row>
    <row r="2492" spans="1:1" hidden="1" x14ac:dyDescent="0.25">
      <c r="A2492" t="s">
        <v>175</v>
      </c>
    </row>
    <row r="2493" spans="1:1" hidden="1" x14ac:dyDescent="0.25">
      <c r="A2493" t="s">
        <v>175</v>
      </c>
    </row>
    <row r="2494" spans="1:1" hidden="1" x14ac:dyDescent="0.25">
      <c r="A2494" t="s">
        <v>175</v>
      </c>
    </row>
    <row r="2495" spans="1:1" hidden="1" x14ac:dyDescent="0.25">
      <c r="A2495" t="s">
        <v>175</v>
      </c>
    </row>
    <row r="2496" spans="1:1" hidden="1" x14ac:dyDescent="0.25">
      <c r="A2496" t="s">
        <v>175</v>
      </c>
    </row>
    <row r="2497" spans="1:1" hidden="1" x14ac:dyDescent="0.25">
      <c r="A2497" t="s">
        <v>175</v>
      </c>
    </row>
    <row r="2498" spans="1:1" hidden="1" x14ac:dyDescent="0.25">
      <c r="A2498" t="s">
        <v>175</v>
      </c>
    </row>
    <row r="2499" spans="1:1" hidden="1" x14ac:dyDescent="0.25">
      <c r="A2499" t="s">
        <v>175</v>
      </c>
    </row>
    <row r="2500" spans="1:1" hidden="1" x14ac:dyDescent="0.25">
      <c r="A2500" t="s">
        <v>175</v>
      </c>
    </row>
    <row r="2501" spans="1:1" hidden="1" x14ac:dyDescent="0.25">
      <c r="A2501" t="s">
        <v>175</v>
      </c>
    </row>
    <row r="2502" spans="1:1" hidden="1" x14ac:dyDescent="0.25">
      <c r="A2502" t="s">
        <v>175</v>
      </c>
    </row>
    <row r="2503" spans="1:1" hidden="1" x14ac:dyDescent="0.25">
      <c r="A2503" t="s">
        <v>175</v>
      </c>
    </row>
    <row r="2504" spans="1:1" hidden="1" x14ac:dyDescent="0.25">
      <c r="A2504" t="s">
        <v>175</v>
      </c>
    </row>
    <row r="2505" spans="1:1" hidden="1" x14ac:dyDescent="0.25">
      <c r="A2505" t="s">
        <v>175</v>
      </c>
    </row>
    <row r="2506" spans="1:1" hidden="1" x14ac:dyDescent="0.25">
      <c r="A2506" t="s">
        <v>175</v>
      </c>
    </row>
    <row r="2507" spans="1:1" hidden="1" x14ac:dyDescent="0.25">
      <c r="A2507" t="s">
        <v>175</v>
      </c>
    </row>
    <row r="2508" spans="1:1" hidden="1" x14ac:dyDescent="0.25">
      <c r="A2508" t="s">
        <v>175</v>
      </c>
    </row>
    <row r="2509" spans="1:1" hidden="1" x14ac:dyDescent="0.25">
      <c r="A2509" t="s">
        <v>175</v>
      </c>
    </row>
    <row r="2510" spans="1:1" hidden="1" x14ac:dyDescent="0.25">
      <c r="A2510" t="s">
        <v>175</v>
      </c>
    </row>
    <row r="2511" spans="1:1" hidden="1" x14ac:dyDescent="0.25">
      <c r="A2511" t="s">
        <v>176</v>
      </c>
    </row>
    <row r="2512" spans="1:1" hidden="1" x14ac:dyDescent="0.25">
      <c r="A2512" t="s">
        <v>177</v>
      </c>
    </row>
    <row r="2513" spans="1:1" hidden="1" x14ac:dyDescent="0.25">
      <c r="A2513" t="s">
        <v>178</v>
      </c>
    </row>
    <row r="2514" spans="1:1" hidden="1" x14ac:dyDescent="0.25">
      <c r="A2514" t="s">
        <v>179</v>
      </c>
    </row>
    <row r="2515" spans="1:1" hidden="1" x14ac:dyDescent="0.25">
      <c r="A2515" t="s">
        <v>180</v>
      </c>
    </row>
    <row r="2516" spans="1:1" hidden="1" x14ac:dyDescent="0.25">
      <c r="A2516" t="s">
        <v>181</v>
      </c>
    </row>
    <row r="2517" spans="1:1" hidden="1" x14ac:dyDescent="0.25">
      <c r="A2517" t="s">
        <v>182</v>
      </c>
    </row>
    <row r="2518" spans="1:1" hidden="1" x14ac:dyDescent="0.25">
      <c r="A2518" t="s">
        <v>183</v>
      </c>
    </row>
    <row r="2519" spans="1:1" hidden="1" x14ac:dyDescent="0.25">
      <c r="A2519" t="s">
        <v>184</v>
      </c>
    </row>
    <row r="2520" spans="1:1" hidden="1" x14ac:dyDescent="0.25">
      <c r="A2520" t="s">
        <v>185</v>
      </c>
    </row>
    <row r="2521" spans="1:1" hidden="1" x14ac:dyDescent="0.25">
      <c r="A2521" t="s">
        <v>186</v>
      </c>
    </row>
    <row r="2522" spans="1:1" hidden="1" x14ac:dyDescent="0.25">
      <c r="A2522" t="s">
        <v>187</v>
      </c>
    </row>
    <row r="2523" spans="1:1" hidden="1" x14ac:dyDescent="0.25">
      <c r="A2523" t="s">
        <v>188</v>
      </c>
    </row>
    <row r="2524" spans="1:1" hidden="1" x14ac:dyDescent="0.25">
      <c r="A2524" t="s">
        <v>189</v>
      </c>
    </row>
    <row r="2525" spans="1:1" hidden="1" x14ac:dyDescent="0.25">
      <c r="A2525" t="s">
        <v>190</v>
      </c>
    </row>
    <row r="2526" spans="1:1" hidden="1" x14ac:dyDescent="0.25">
      <c r="A2526" t="s">
        <v>191</v>
      </c>
    </row>
    <row r="2527" spans="1:1" hidden="1" x14ac:dyDescent="0.25">
      <c r="A2527" t="s">
        <v>192</v>
      </c>
    </row>
    <row r="2528" spans="1:1" hidden="1" x14ac:dyDescent="0.25">
      <c r="A2528" t="s">
        <v>193</v>
      </c>
    </row>
    <row r="2529" spans="1:1" hidden="1" x14ac:dyDescent="0.25">
      <c r="A2529" t="s">
        <v>194</v>
      </c>
    </row>
    <row r="2530" spans="1:1" hidden="1" x14ac:dyDescent="0.25">
      <c r="A2530" t="s">
        <v>195</v>
      </c>
    </row>
    <row r="2531" spans="1:1" hidden="1" x14ac:dyDescent="0.25">
      <c r="A2531" t="s">
        <v>196</v>
      </c>
    </row>
    <row r="2532" spans="1:1" hidden="1" x14ac:dyDescent="0.25">
      <c r="A2532" t="s">
        <v>197</v>
      </c>
    </row>
    <row r="2533" spans="1:1" hidden="1" x14ac:dyDescent="0.25">
      <c r="A2533" t="s">
        <v>198</v>
      </c>
    </row>
    <row r="2534" spans="1:1" hidden="1" x14ac:dyDescent="0.25">
      <c r="A2534" t="s">
        <v>651</v>
      </c>
    </row>
    <row r="2535" spans="1:1" hidden="1" x14ac:dyDescent="0.25">
      <c r="A2535" t="s">
        <v>200</v>
      </c>
    </row>
    <row r="2536" spans="1:1" hidden="1" x14ac:dyDescent="0.25">
      <c r="A2536" t="s">
        <v>652</v>
      </c>
    </row>
    <row r="2537" spans="1:1" hidden="1" x14ac:dyDescent="0.25">
      <c r="A2537" t="s">
        <v>202</v>
      </c>
    </row>
    <row r="2538" spans="1:1" hidden="1" x14ac:dyDescent="0.25">
      <c r="A2538" t="s">
        <v>203</v>
      </c>
    </row>
    <row r="2539" spans="1:1" hidden="1" x14ac:dyDescent="0.25">
      <c r="A2539" t="s">
        <v>204</v>
      </c>
    </row>
    <row r="2540" spans="1:1" hidden="1" x14ac:dyDescent="0.25">
      <c r="A2540" t="s">
        <v>205</v>
      </c>
    </row>
    <row r="2541" spans="1:1" hidden="1" x14ac:dyDescent="0.25">
      <c r="A2541" t="s">
        <v>206</v>
      </c>
    </row>
    <row r="2542" spans="1:1" hidden="1" x14ac:dyDescent="0.25">
      <c r="A2542" t="s">
        <v>207</v>
      </c>
    </row>
    <row r="2543" spans="1:1" hidden="1" x14ac:dyDescent="0.25">
      <c r="A2543" t="s">
        <v>208</v>
      </c>
    </row>
    <row r="2544" spans="1:1" hidden="1" x14ac:dyDescent="0.25">
      <c r="A2544" t="s">
        <v>209</v>
      </c>
    </row>
    <row r="2545" spans="1:1" hidden="1" x14ac:dyDescent="0.25">
      <c r="A2545" t="s">
        <v>210</v>
      </c>
    </row>
    <row r="2546" spans="1:1" hidden="1" x14ac:dyDescent="0.25">
      <c r="A2546" t="s">
        <v>211</v>
      </c>
    </row>
    <row r="2547" spans="1:1" x14ac:dyDescent="0.25">
      <c r="A2547" t="s">
        <v>650</v>
      </c>
    </row>
    <row r="2548" spans="1:1" hidden="1" x14ac:dyDescent="0.25">
      <c r="A2548" t="s">
        <v>212</v>
      </c>
    </row>
    <row r="2549" spans="1:1" hidden="1" x14ac:dyDescent="0.25">
      <c r="A2549" t="s">
        <v>213</v>
      </c>
    </row>
    <row r="2550" spans="1:1" hidden="1" x14ac:dyDescent="0.25">
      <c r="A2550" t="s">
        <v>214</v>
      </c>
    </row>
    <row r="2551" spans="1:1" hidden="1" x14ac:dyDescent="0.25">
      <c r="A2551" t="s">
        <v>215</v>
      </c>
    </row>
    <row r="2552" spans="1:1" hidden="1" x14ac:dyDescent="0.25">
      <c r="A2552" t="s">
        <v>216</v>
      </c>
    </row>
    <row r="2553" spans="1:1" hidden="1" x14ac:dyDescent="0.25">
      <c r="A2553" t="s">
        <v>217</v>
      </c>
    </row>
    <row r="2554" spans="1:1" x14ac:dyDescent="0.25">
      <c r="A2554" t="s">
        <v>218</v>
      </c>
    </row>
    <row r="2555" spans="1:1" hidden="1" x14ac:dyDescent="0.25">
      <c r="A2555" t="s">
        <v>219</v>
      </c>
    </row>
    <row r="2556" spans="1:1" hidden="1" x14ac:dyDescent="0.25">
      <c r="A2556" t="s">
        <v>220</v>
      </c>
    </row>
    <row r="2557" spans="1:1" hidden="1" x14ac:dyDescent="0.25">
      <c r="A2557" t="s">
        <v>221</v>
      </c>
    </row>
    <row r="2558" spans="1:1" x14ac:dyDescent="0.25">
      <c r="A2558" t="s">
        <v>653</v>
      </c>
    </row>
    <row r="2559" spans="1:1" hidden="1" x14ac:dyDescent="0.25">
      <c r="A2559" t="s">
        <v>223</v>
      </c>
    </row>
    <row r="2560" spans="1:1" hidden="1" x14ac:dyDescent="0.25">
      <c r="A2560" t="s">
        <v>224</v>
      </c>
    </row>
    <row r="2561" spans="1:1" hidden="1" x14ac:dyDescent="0.25">
      <c r="A2561" t="s">
        <v>654</v>
      </c>
    </row>
    <row r="2562" spans="1:1" hidden="1" x14ac:dyDescent="0.25">
      <c r="A2562" t="s">
        <v>226</v>
      </c>
    </row>
    <row r="2563" spans="1:1" hidden="1" x14ac:dyDescent="0.25">
      <c r="A2563" t="s">
        <v>227</v>
      </c>
    </row>
    <row r="2564" spans="1:1" hidden="1" x14ac:dyDescent="0.25">
      <c r="A2564" t="s">
        <v>228</v>
      </c>
    </row>
    <row r="2565" spans="1:1" hidden="1" x14ac:dyDescent="0.25">
      <c r="A2565" t="s">
        <v>229</v>
      </c>
    </row>
    <row r="2566" spans="1:1" hidden="1" x14ac:dyDescent="0.25">
      <c r="A2566" t="s">
        <v>230</v>
      </c>
    </row>
    <row r="2567" spans="1:1" hidden="1" x14ac:dyDescent="0.25">
      <c r="A2567" t="s">
        <v>231</v>
      </c>
    </row>
    <row r="2568" spans="1:1" hidden="1" x14ac:dyDescent="0.25">
      <c r="A2568" t="s">
        <v>131</v>
      </c>
    </row>
    <row r="2569" spans="1:1" hidden="1" x14ac:dyDescent="0.25">
      <c r="A2569" t="s">
        <v>132</v>
      </c>
    </row>
    <row r="2570" spans="1:1" hidden="1" x14ac:dyDescent="0.25">
      <c r="A2570" t="s">
        <v>133</v>
      </c>
    </row>
    <row r="2571" spans="1:1" hidden="1" x14ac:dyDescent="0.25">
      <c r="A2571" t="s">
        <v>655</v>
      </c>
    </row>
    <row r="2572" spans="1:1" hidden="1" x14ac:dyDescent="0.25">
      <c r="A2572" t="s">
        <v>135</v>
      </c>
    </row>
    <row r="2573" spans="1:1" hidden="1" x14ac:dyDescent="0.25">
      <c r="A2573" t="s">
        <v>136</v>
      </c>
    </row>
    <row r="2574" spans="1:1" hidden="1" x14ac:dyDescent="0.25">
      <c r="A2574" t="s">
        <v>137</v>
      </c>
    </row>
    <row r="2575" spans="1:1" hidden="1" x14ac:dyDescent="0.25">
      <c r="A2575" t="s">
        <v>136</v>
      </c>
    </row>
    <row r="2576" spans="1:1" hidden="1" x14ac:dyDescent="0.25">
      <c r="A2576" t="s">
        <v>656</v>
      </c>
    </row>
    <row r="2577" spans="1:1" hidden="1" x14ac:dyDescent="0.25">
      <c r="A2577" t="s">
        <v>657</v>
      </c>
    </row>
    <row r="2578" spans="1:1" hidden="1" x14ac:dyDescent="0.25">
      <c r="A2578" t="s">
        <v>658</v>
      </c>
    </row>
    <row r="2579" spans="1:1" hidden="1" x14ac:dyDescent="0.25">
      <c r="A2579" t="s">
        <v>659</v>
      </c>
    </row>
    <row r="2580" spans="1:1" hidden="1" x14ac:dyDescent="0.25">
      <c r="A2580" t="s">
        <v>142</v>
      </c>
    </row>
    <row r="2581" spans="1:1" hidden="1" x14ac:dyDescent="0.25">
      <c r="A2581" t="s">
        <v>143</v>
      </c>
    </row>
    <row r="2582" spans="1:1" hidden="1" x14ac:dyDescent="0.25">
      <c r="A2582" t="s">
        <v>660</v>
      </c>
    </row>
    <row r="2583" spans="1:1" hidden="1" x14ac:dyDescent="0.25">
      <c r="A2583" t="s">
        <v>661</v>
      </c>
    </row>
    <row r="2584" spans="1:1" hidden="1" x14ac:dyDescent="0.25">
      <c r="A2584" t="s">
        <v>662</v>
      </c>
    </row>
    <row r="2585" spans="1:1" hidden="1" x14ac:dyDescent="0.25">
      <c r="A2585" t="s">
        <v>147</v>
      </c>
    </row>
    <row r="2586" spans="1:1" hidden="1" x14ac:dyDescent="0.25">
      <c r="A2586" t="s">
        <v>663</v>
      </c>
    </row>
    <row r="2587" spans="1:1" hidden="1" x14ac:dyDescent="0.25">
      <c r="A2587" t="s">
        <v>149</v>
      </c>
    </row>
    <row r="2588" spans="1:1" hidden="1" x14ac:dyDescent="0.25">
      <c r="A2588" t="s">
        <v>150</v>
      </c>
    </row>
    <row r="2589" spans="1:1" hidden="1" x14ac:dyDescent="0.25">
      <c r="A2589" t="s">
        <v>151</v>
      </c>
    </row>
    <row r="2590" spans="1:1" hidden="1" x14ac:dyDescent="0.25">
      <c r="A2590" t="s">
        <v>664</v>
      </c>
    </row>
    <row r="2591" spans="1:1" hidden="1" x14ac:dyDescent="0.25">
      <c r="A2591" t="s">
        <v>665</v>
      </c>
    </row>
    <row r="2592" spans="1:1" hidden="1" x14ac:dyDescent="0.25">
      <c r="A2592" t="s">
        <v>154</v>
      </c>
    </row>
    <row r="2593" spans="1:1" hidden="1" x14ac:dyDescent="0.25">
      <c r="A2593" t="s">
        <v>155</v>
      </c>
    </row>
    <row r="2594" spans="1:1" hidden="1" x14ac:dyDescent="0.25">
      <c r="A2594" t="s">
        <v>156</v>
      </c>
    </row>
    <row r="2595" spans="1:1" hidden="1" x14ac:dyDescent="0.25">
      <c r="A2595" t="s">
        <v>157</v>
      </c>
    </row>
    <row r="2596" spans="1:1" hidden="1" x14ac:dyDescent="0.25">
      <c r="A2596" t="s">
        <v>158</v>
      </c>
    </row>
    <row r="2597" spans="1:1" hidden="1" x14ac:dyDescent="0.25">
      <c r="A2597" t="s">
        <v>159</v>
      </c>
    </row>
    <row r="2598" spans="1:1" hidden="1" x14ac:dyDescent="0.25">
      <c r="A2598" t="s">
        <v>666</v>
      </c>
    </row>
    <row r="2599" spans="1:1" hidden="1" x14ac:dyDescent="0.25">
      <c r="A2599" t="s">
        <v>667</v>
      </c>
    </row>
    <row r="2600" spans="1:1" hidden="1" x14ac:dyDescent="0.25">
      <c r="A2600" t="s">
        <v>668</v>
      </c>
    </row>
    <row r="2601" spans="1:1" hidden="1" x14ac:dyDescent="0.25">
      <c r="A2601" t="s">
        <v>669</v>
      </c>
    </row>
    <row r="2602" spans="1:1" hidden="1" x14ac:dyDescent="0.25">
      <c r="A2602" t="s">
        <v>670</v>
      </c>
    </row>
    <row r="2603" spans="1:1" hidden="1" x14ac:dyDescent="0.25">
      <c r="A2603" t="s">
        <v>671</v>
      </c>
    </row>
    <row r="2604" spans="1:1" hidden="1" x14ac:dyDescent="0.25">
      <c r="A2604" t="s">
        <v>165</v>
      </c>
    </row>
    <row r="2605" spans="1:1" hidden="1" x14ac:dyDescent="0.25">
      <c r="A2605" t="s">
        <v>672</v>
      </c>
    </row>
    <row r="2606" spans="1:1" x14ac:dyDescent="0.25">
      <c r="A2606" t="s">
        <v>673</v>
      </c>
    </row>
    <row r="2607" spans="1:1" hidden="1" x14ac:dyDescent="0.25">
      <c r="A2607" t="s">
        <v>168</v>
      </c>
    </row>
    <row r="2608" spans="1:1" hidden="1" x14ac:dyDescent="0.25">
      <c r="A2608" t="s">
        <v>169</v>
      </c>
    </row>
    <row r="2609" spans="1:1" hidden="1" x14ac:dyDescent="0.25">
      <c r="A2609" t="s">
        <v>170</v>
      </c>
    </row>
    <row r="2610" spans="1:1" hidden="1" x14ac:dyDescent="0.25">
      <c r="A2610" t="s">
        <v>171</v>
      </c>
    </row>
    <row r="2611" spans="1:1" hidden="1" x14ac:dyDescent="0.25">
      <c r="A2611" t="s">
        <v>172</v>
      </c>
    </row>
    <row r="2612" spans="1:1" hidden="1" x14ac:dyDescent="0.25">
      <c r="A2612" t="s">
        <v>173</v>
      </c>
    </row>
    <row r="2613" spans="1:1" hidden="1" x14ac:dyDescent="0.25">
      <c r="A2613" t="s">
        <v>174</v>
      </c>
    </row>
    <row r="2614" spans="1:1" hidden="1" x14ac:dyDescent="0.25">
      <c r="A2614" t="s">
        <v>175</v>
      </c>
    </row>
    <row r="2615" spans="1:1" hidden="1" x14ac:dyDescent="0.25">
      <c r="A2615" t="s">
        <v>175</v>
      </c>
    </row>
    <row r="2616" spans="1:1" hidden="1" x14ac:dyDescent="0.25">
      <c r="A2616" t="s">
        <v>175</v>
      </c>
    </row>
    <row r="2617" spans="1:1" hidden="1" x14ac:dyDescent="0.25">
      <c r="A2617" t="s">
        <v>175</v>
      </c>
    </row>
    <row r="2618" spans="1:1" hidden="1" x14ac:dyDescent="0.25">
      <c r="A2618" t="s">
        <v>175</v>
      </c>
    </row>
    <row r="2619" spans="1:1" hidden="1" x14ac:dyDescent="0.25">
      <c r="A2619" t="s">
        <v>175</v>
      </c>
    </row>
    <row r="2620" spans="1:1" hidden="1" x14ac:dyDescent="0.25">
      <c r="A2620" t="s">
        <v>175</v>
      </c>
    </row>
    <row r="2621" spans="1:1" hidden="1" x14ac:dyDescent="0.25">
      <c r="A2621" t="s">
        <v>175</v>
      </c>
    </row>
    <row r="2622" spans="1:1" hidden="1" x14ac:dyDescent="0.25">
      <c r="A2622" t="s">
        <v>175</v>
      </c>
    </row>
    <row r="2623" spans="1:1" hidden="1" x14ac:dyDescent="0.25">
      <c r="A2623" t="s">
        <v>175</v>
      </c>
    </row>
    <row r="2624" spans="1:1" hidden="1" x14ac:dyDescent="0.25">
      <c r="A2624" t="s">
        <v>175</v>
      </c>
    </row>
    <row r="2625" spans="1:1" hidden="1" x14ac:dyDescent="0.25">
      <c r="A2625" t="s">
        <v>175</v>
      </c>
    </row>
    <row r="2626" spans="1:1" hidden="1" x14ac:dyDescent="0.25">
      <c r="A2626" t="s">
        <v>175</v>
      </c>
    </row>
    <row r="2627" spans="1:1" hidden="1" x14ac:dyDescent="0.25">
      <c r="A2627" t="s">
        <v>175</v>
      </c>
    </row>
    <row r="2628" spans="1:1" hidden="1" x14ac:dyDescent="0.25">
      <c r="A2628" t="s">
        <v>175</v>
      </c>
    </row>
    <row r="2629" spans="1:1" hidden="1" x14ac:dyDescent="0.25">
      <c r="A2629" t="s">
        <v>175</v>
      </c>
    </row>
    <row r="2630" spans="1:1" hidden="1" x14ac:dyDescent="0.25">
      <c r="A2630" t="s">
        <v>175</v>
      </c>
    </row>
    <row r="2631" spans="1:1" hidden="1" x14ac:dyDescent="0.25">
      <c r="A2631" t="s">
        <v>175</v>
      </c>
    </row>
    <row r="2632" spans="1:1" hidden="1" x14ac:dyDescent="0.25">
      <c r="A2632" t="s">
        <v>175</v>
      </c>
    </row>
    <row r="2633" spans="1:1" hidden="1" x14ac:dyDescent="0.25">
      <c r="A2633" t="s">
        <v>176</v>
      </c>
    </row>
    <row r="2634" spans="1:1" hidden="1" x14ac:dyDescent="0.25">
      <c r="A2634" t="s">
        <v>177</v>
      </c>
    </row>
    <row r="2635" spans="1:1" hidden="1" x14ac:dyDescent="0.25">
      <c r="A2635" t="s">
        <v>178</v>
      </c>
    </row>
    <row r="2636" spans="1:1" hidden="1" x14ac:dyDescent="0.25">
      <c r="A2636" t="s">
        <v>179</v>
      </c>
    </row>
    <row r="2637" spans="1:1" hidden="1" x14ac:dyDescent="0.25">
      <c r="A2637" t="s">
        <v>180</v>
      </c>
    </row>
    <row r="2638" spans="1:1" hidden="1" x14ac:dyDescent="0.25">
      <c r="A2638" t="s">
        <v>181</v>
      </c>
    </row>
    <row r="2639" spans="1:1" hidden="1" x14ac:dyDescent="0.25">
      <c r="A2639" t="s">
        <v>182</v>
      </c>
    </row>
    <row r="2640" spans="1:1" hidden="1" x14ac:dyDescent="0.25">
      <c r="A2640" t="s">
        <v>183</v>
      </c>
    </row>
    <row r="2641" spans="1:1" hidden="1" x14ac:dyDescent="0.25">
      <c r="A2641" t="s">
        <v>184</v>
      </c>
    </row>
    <row r="2642" spans="1:1" hidden="1" x14ac:dyDescent="0.25">
      <c r="A2642" t="s">
        <v>185</v>
      </c>
    </row>
    <row r="2643" spans="1:1" hidden="1" x14ac:dyDescent="0.25">
      <c r="A2643" t="s">
        <v>186</v>
      </c>
    </row>
    <row r="2644" spans="1:1" hidden="1" x14ac:dyDescent="0.25">
      <c r="A2644" t="s">
        <v>187</v>
      </c>
    </row>
    <row r="2645" spans="1:1" hidden="1" x14ac:dyDescent="0.25">
      <c r="A2645" t="s">
        <v>188</v>
      </c>
    </row>
    <row r="2646" spans="1:1" hidden="1" x14ac:dyDescent="0.25">
      <c r="A2646" t="s">
        <v>189</v>
      </c>
    </row>
    <row r="2647" spans="1:1" hidden="1" x14ac:dyDescent="0.25">
      <c r="A2647" t="s">
        <v>190</v>
      </c>
    </row>
    <row r="2648" spans="1:1" hidden="1" x14ac:dyDescent="0.25">
      <c r="A2648" t="s">
        <v>191</v>
      </c>
    </row>
    <row r="2649" spans="1:1" hidden="1" x14ac:dyDescent="0.25">
      <c r="A2649" t="s">
        <v>192</v>
      </c>
    </row>
    <row r="2650" spans="1:1" hidden="1" x14ac:dyDescent="0.25">
      <c r="A2650" t="s">
        <v>193</v>
      </c>
    </row>
    <row r="2651" spans="1:1" hidden="1" x14ac:dyDescent="0.25">
      <c r="A2651" t="s">
        <v>194</v>
      </c>
    </row>
    <row r="2652" spans="1:1" hidden="1" x14ac:dyDescent="0.25">
      <c r="A2652" t="s">
        <v>195</v>
      </c>
    </row>
    <row r="2653" spans="1:1" hidden="1" x14ac:dyDescent="0.25">
      <c r="A2653" t="s">
        <v>196</v>
      </c>
    </row>
    <row r="2654" spans="1:1" hidden="1" x14ac:dyDescent="0.25">
      <c r="A2654" t="s">
        <v>197</v>
      </c>
    </row>
    <row r="2655" spans="1:1" hidden="1" x14ac:dyDescent="0.25">
      <c r="A2655" t="s">
        <v>198</v>
      </c>
    </row>
    <row r="2656" spans="1:1" hidden="1" x14ac:dyDescent="0.25">
      <c r="A2656" t="s">
        <v>674</v>
      </c>
    </row>
    <row r="2657" spans="1:1" hidden="1" x14ac:dyDescent="0.25">
      <c r="A2657" t="s">
        <v>200</v>
      </c>
    </row>
    <row r="2658" spans="1:1" hidden="1" x14ac:dyDescent="0.25">
      <c r="A2658" t="s">
        <v>675</v>
      </c>
    </row>
    <row r="2659" spans="1:1" hidden="1" x14ac:dyDescent="0.25">
      <c r="A2659" t="s">
        <v>202</v>
      </c>
    </row>
    <row r="2660" spans="1:1" hidden="1" x14ac:dyDescent="0.25">
      <c r="A2660" t="s">
        <v>203</v>
      </c>
    </row>
    <row r="2661" spans="1:1" hidden="1" x14ac:dyDescent="0.25">
      <c r="A2661" t="s">
        <v>204</v>
      </c>
    </row>
    <row r="2662" spans="1:1" hidden="1" x14ac:dyDescent="0.25">
      <c r="A2662" t="s">
        <v>205</v>
      </c>
    </row>
    <row r="2663" spans="1:1" hidden="1" x14ac:dyDescent="0.25">
      <c r="A2663" t="s">
        <v>206</v>
      </c>
    </row>
    <row r="2664" spans="1:1" hidden="1" x14ac:dyDescent="0.25">
      <c r="A2664" t="s">
        <v>207</v>
      </c>
    </row>
    <row r="2665" spans="1:1" hidden="1" x14ac:dyDescent="0.25">
      <c r="A2665" t="s">
        <v>208</v>
      </c>
    </row>
    <row r="2666" spans="1:1" hidden="1" x14ac:dyDescent="0.25">
      <c r="A2666" t="s">
        <v>209</v>
      </c>
    </row>
    <row r="2667" spans="1:1" hidden="1" x14ac:dyDescent="0.25">
      <c r="A2667" t="s">
        <v>210</v>
      </c>
    </row>
    <row r="2668" spans="1:1" hidden="1" x14ac:dyDescent="0.25">
      <c r="A2668" t="s">
        <v>211</v>
      </c>
    </row>
    <row r="2669" spans="1:1" x14ac:dyDescent="0.25">
      <c r="A2669" t="s">
        <v>673</v>
      </c>
    </row>
    <row r="2670" spans="1:1" hidden="1" x14ac:dyDescent="0.25">
      <c r="A2670" t="s">
        <v>212</v>
      </c>
    </row>
    <row r="2671" spans="1:1" hidden="1" x14ac:dyDescent="0.25">
      <c r="A2671" t="s">
        <v>213</v>
      </c>
    </row>
    <row r="2672" spans="1:1" hidden="1" x14ac:dyDescent="0.25">
      <c r="A2672" t="s">
        <v>214</v>
      </c>
    </row>
    <row r="2673" spans="1:1" hidden="1" x14ac:dyDescent="0.25">
      <c r="A2673" t="s">
        <v>215</v>
      </c>
    </row>
    <row r="2674" spans="1:1" hidden="1" x14ac:dyDescent="0.25">
      <c r="A2674" t="s">
        <v>216</v>
      </c>
    </row>
    <row r="2675" spans="1:1" hidden="1" x14ac:dyDescent="0.25">
      <c r="A2675" t="s">
        <v>217</v>
      </c>
    </row>
    <row r="2676" spans="1:1" x14ac:dyDescent="0.25">
      <c r="A2676" t="s">
        <v>218</v>
      </c>
    </row>
    <row r="2677" spans="1:1" hidden="1" x14ac:dyDescent="0.25">
      <c r="A2677" t="s">
        <v>219</v>
      </c>
    </row>
    <row r="2678" spans="1:1" hidden="1" x14ac:dyDescent="0.25">
      <c r="A2678" t="s">
        <v>220</v>
      </c>
    </row>
    <row r="2679" spans="1:1" hidden="1" x14ac:dyDescent="0.25">
      <c r="A2679" t="s">
        <v>221</v>
      </c>
    </row>
    <row r="2680" spans="1:1" x14ac:dyDescent="0.25">
      <c r="A2680" t="s">
        <v>676</v>
      </c>
    </row>
    <row r="2681" spans="1:1" hidden="1" x14ac:dyDescent="0.25">
      <c r="A2681" t="s">
        <v>223</v>
      </c>
    </row>
    <row r="2682" spans="1:1" hidden="1" x14ac:dyDescent="0.25">
      <c r="A2682" t="s">
        <v>224</v>
      </c>
    </row>
    <row r="2683" spans="1:1" hidden="1" x14ac:dyDescent="0.25">
      <c r="A2683" t="s">
        <v>677</v>
      </c>
    </row>
    <row r="2684" spans="1:1" hidden="1" x14ac:dyDescent="0.25">
      <c r="A2684" t="s">
        <v>226</v>
      </c>
    </row>
    <row r="2685" spans="1:1" hidden="1" x14ac:dyDescent="0.25">
      <c r="A2685" t="s">
        <v>227</v>
      </c>
    </row>
    <row r="2686" spans="1:1" hidden="1" x14ac:dyDescent="0.25">
      <c r="A2686" t="s">
        <v>228</v>
      </c>
    </row>
    <row r="2687" spans="1:1" hidden="1" x14ac:dyDescent="0.25">
      <c r="A2687" t="s">
        <v>229</v>
      </c>
    </row>
    <row r="2688" spans="1:1" hidden="1" x14ac:dyDescent="0.25">
      <c r="A2688" t="s">
        <v>230</v>
      </c>
    </row>
    <row r="2689" spans="1:1" hidden="1" x14ac:dyDescent="0.25">
      <c r="A2689" t="s">
        <v>231</v>
      </c>
    </row>
    <row r="2690" spans="1:1" hidden="1" x14ac:dyDescent="0.25">
      <c r="A2690" t="s">
        <v>131</v>
      </c>
    </row>
    <row r="2691" spans="1:1" hidden="1" x14ac:dyDescent="0.25">
      <c r="A2691" t="s">
        <v>132</v>
      </c>
    </row>
    <row r="2692" spans="1:1" hidden="1" x14ac:dyDescent="0.25">
      <c r="A2692" t="s">
        <v>133</v>
      </c>
    </row>
    <row r="2693" spans="1:1" hidden="1" x14ac:dyDescent="0.25">
      <c r="A2693" t="s">
        <v>678</v>
      </c>
    </row>
    <row r="2694" spans="1:1" hidden="1" x14ac:dyDescent="0.25">
      <c r="A2694" t="s">
        <v>135</v>
      </c>
    </row>
    <row r="2695" spans="1:1" hidden="1" x14ac:dyDescent="0.25">
      <c r="A2695" t="s">
        <v>136</v>
      </c>
    </row>
    <row r="2696" spans="1:1" hidden="1" x14ac:dyDescent="0.25">
      <c r="A2696" t="s">
        <v>137</v>
      </c>
    </row>
    <row r="2697" spans="1:1" hidden="1" x14ac:dyDescent="0.25">
      <c r="A2697" t="s">
        <v>136</v>
      </c>
    </row>
    <row r="2698" spans="1:1" hidden="1" x14ac:dyDescent="0.25">
      <c r="A2698" t="s">
        <v>679</v>
      </c>
    </row>
    <row r="2699" spans="1:1" hidden="1" x14ac:dyDescent="0.25">
      <c r="A2699" t="s">
        <v>454</v>
      </c>
    </row>
    <row r="2700" spans="1:1" hidden="1" x14ac:dyDescent="0.25">
      <c r="A2700" t="s">
        <v>680</v>
      </c>
    </row>
    <row r="2701" spans="1:1" hidden="1" x14ac:dyDescent="0.25">
      <c r="A2701" t="s">
        <v>142</v>
      </c>
    </row>
    <row r="2702" spans="1:1" hidden="1" x14ac:dyDescent="0.25">
      <c r="A2702" t="s">
        <v>143</v>
      </c>
    </row>
    <row r="2703" spans="1:1" hidden="1" x14ac:dyDescent="0.25">
      <c r="A2703" t="s">
        <v>144</v>
      </c>
    </row>
    <row r="2704" spans="1:1" hidden="1" x14ac:dyDescent="0.25">
      <c r="A2704" t="s">
        <v>145</v>
      </c>
    </row>
    <row r="2705" spans="1:1" hidden="1" x14ac:dyDescent="0.25">
      <c r="A2705" t="s">
        <v>681</v>
      </c>
    </row>
    <row r="2706" spans="1:1" hidden="1" x14ac:dyDescent="0.25">
      <c r="A2706" t="s">
        <v>682</v>
      </c>
    </row>
    <row r="2707" spans="1:1" hidden="1" x14ac:dyDescent="0.25">
      <c r="A2707" t="s">
        <v>683</v>
      </c>
    </row>
    <row r="2708" spans="1:1" hidden="1" x14ac:dyDescent="0.25">
      <c r="A2708" t="s">
        <v>684</v>
      </c>
    </row>
    <row r="2709" spans="1:1" hidden="1" x14ac:dyDescent="0.25">
      <c r="A2709" t="s">
        <v>149</v>
      </c>
    </row>
    <row r="2710" spans="1:1" hidden="1" x14ac:dyDescent="0.25">
      <c r="A2710" t="s">
        <v>150</v>
      </c>
    </row>
    <row r="2711" spans="1:1" hidden="1" x14ac:dyDescent="0.25">
      <c r="A2711" t="s">
        <v>151</v>
      </c>
    </row>
    <row r="2712" spans="1:1" hidden="1" x14ac:dyDescent="0.25">
      <c r="A2712" t="s">
        <v>685</v>
      </c>
    </row>
    <row r="2713" spans="1:1" hidden="1" x14ac:dyDescent="0.25">
      <c r="A2713" t="s">
        <v>686</v>
      </c>
    </row>
    <row r="2714" spans="1:1" hidden="1" x14ac:dyDescent="0.25">
      <c r="A2714" t="s">
        <v>687</v>
      </c>
    </row>
    <row r="2715" spans="1:1" hidden="1" x14ac:dyDescent="0.25">
      <c r="A2715" t="s">
        <v>154</v>
      </c>
    </row>
    <row r="2716" spans="1:1" hidden="1" x14ac:dyDescent="0.25">
      <c r="A2716" t="s">
        <v>155</v>
      </c>
    </row>
    <row r="2717" spans="1:1" hidden="1" x14ac:dyDescent="0.25">
      <c r="A2717" t="s">
        <v>156</v>
      </c>
    </row>
    <row r="2718" spans="1:1" hidden="1" x14ac:dyDescent="0.25">
      <c r="A2718" t="s">
        <v>157</v>
      </c>
    </row>
    <row r="2719" spans="1:1" hidden="1" x14ac:dyDescent="0.25">
      <c r="A2719" t="s">
        <v>158</v>
      </c>
    </row>
    <row r="2720" spans="1:1" hidden="1" x14ac:dyDescent="0.25">
      <c r="A2720" t="s">
        <v>688</v>
      </c>
    </row>
    <row r="2721" spans="1:1" hidden="1" x14ac:dyDescent="0.25">
      <c r="A2721" t="s">
        <v>689</v>
      </c>
    </row>
    <row r="2722" spans="1:1" hidden="1" x14ac:dyDescent="0.25">
      <c r="A2722" t="s">
        <v>690</v>
      </c>
    </row>
    <row r="2723" spans="1:1" hidden="1" x14ac:dyDescent="0.25">
      <c r="A2723" t="s">
        <v>691</v>
      </c>
    </row>
    <row r="2724" spans="1:1" hidden="1" x14ac:dyDescent="0.25">
      <c r="A2724" t="s">
        <v>692</v>
      </c>
    </row>
    <row r="2725" spans="1:1" hidden="1" x14ac:dyDescent="0.25">
      <c r="A2725" t="s">
        <v>693</v>
      </c>
    </row>
    <row r="2726" spans="1:1" hidden="1" x14ac:dyDescent="0.25">
      <c r="A2726" t="s">
        <v>165</v>
      </c>
    </row>
    <row r="2727" spans="1:1" hidden="1" x14ac:dyDescent="0.25">
      <c r="A2727" t="s">
        <v>694</v>
      </c>
    </row>
    <row r="2728" spans="1:1" x14ac:dyDescent="0.25">
      <c r="A2728" t="s">
        <v>695</v>
      </c>
    </row>
    <row r="2729" spans="1:1" hidden="1" x14ac:dyDescent="0.25">
      <c r="A2729" t="s">
        <v>168</v>
      </c>
    </row>
    <row r="2730" spans="1:1" hidden="1" x14ac:dyDescent="0.25">
      <c r="A2730" t="s">
        <v>169</v>
      </c>
    </row>
    <row r="2731" spans="1:1" hidden="1" x14ac:dyDescent="0.25">
      <c r="A2731" t="s">
        <v>170</v>
      </c>
    </row>
    <row r="2732" spans="1:1" hidden="1" x14ac:dyDescent="0.25">
      <c r="A2732" t="s">
        <v>171</v>
      </c>
    </row>
    <row r="2733" spans="1:1" hidden="1" x14ac:dyDescent="0.25">
      <c r="A2733" t="s">
        <v>172</v>
      </c>
    </row>
    <row r="2734" spans="1:1" hidden="1" x14ac:dyDescent="0.25">
      <c r="A2734" t="s">
        <v>173</v>
      </c>
    </row>
    <row r="2735" spans="1:1" hidden="1" x14ac:dyDescent="0.25">
      <c r="A2735" t="s">
        <v>174</v>
      </c>
    </row>
    <row r="2736" spans="1:1" hidden="1" x14ac:dyDescent="0.25">
      <c r="A2736" t="s">
        <v>175</v>
      </c>
    </row>
    <row r="2737" spans="1:1" hidden="1" x14ac:dyDescent="0.25">
      <c r="A2737" t="s">
        <v>175</v>
      </c>
    </row>
    <row r="2738" spans="1:1" hidden="1" x14ac:dyDescent="0.25">
      <c r="A2738" t="s">
        <v>175</v>
      </c>
    </row>
    <row r="2739" spans="1:1" hidden="1" x14ac:dyDescent="0.25">
      <c r="A2739" t="s">
        <v>175</v>
      </c>
    </row>
    <row r="2740" spans="1:1" hidden="1" x14ac:dyDescent="0.25">
      <c r="A2740" t="s">
        <v>175</v>
      </c>
    </row>
    <row r="2741" spans="1:1" hidden="1" x14ac:dyDescent="0.25">
      <c r="A2741" t="s">
        <v>175</v>
      </c>
    </row>
    <row r="2742" spans="1:1" hidden="1" x14ac:dyDescent="0.25">
      <c r="A2742" t="s">
        <v>175</v>
      </c>
    </row>
    <row r="2743" spans="1:1" hidden="1" x14ac:dyDescent="0.25">
      <c r="A2743" t="s">
        <v>175</v>
      </c>
    </row>
    <row r="2744" spans="1:1" hidden="1" x14ac:dyDescent="0.25">
      <c r="A2744" t="s">
        <v>175</v>
      </c>
    </row>
    <row r="2745" spans="1:1" hidden="1" x14ac:dyDescent="0.25">
      <c r="A2745" t="s">
        <v>175</v>
      </c>
    </row>
    <row r="2746" spans="1:1" hidden="1" x14ac:dyDescent="0.25">
      <c r="A2746" t="s">
        <v>175</v>
      </c>
    </row>
    <row r="2747" spans="1:1" hidden="1" x14ac:dyDescent="0.25">
      <c r="A2747" t="s">
        <v>175</v>
      </c>
    </row>
    <row r="2748" spans="1:1" hidden="1" x14ac:dyDescent="0.25">
      <c r="A2748" t="s">
        <v>175</v>
      </c>
    </row>
    <row r="2749" spans="1:1" hidden="1" x14ac:dyDescent="0.25">
      <c r="A2749" t="s">
        <v>175</v>
      </c>
    </row>
    <row r="2750" spans="1:1" hidden="1" x14ac:dyDescent="0.25">
      <c r="A2750" t="s">
        <v>175</v>
      </c>
    </row>
    <row r="2751" spans="1:1" hidden="1" x14ac:dyDescent="0.25">
      <c r="A2751" t="s">
        <v>175</v>
      </c>
    </row>
    <row r="2752" spans="1:1" hidden="1" x14ac:dyDescent="0.25">
      <c r="A2752" t="s">
        <v>175</v>
      </c>
    </row>
    <row r="2753" spans="1:1" hidden="1" x14ac:dyDescent="0.25">
      <c r="A2753" t="s">
        <v>175</v>
      </c>
    </row>
    <row r="2754" spans="1:1" hidden="1" x14ac:dyDescent="0.25">
      <c r="A2754" t="s">
        <v>175</v>
      </c>
    </row>
    <row r="2755" spans="1:1" hidden="1" x14ac:dyDescent="0.25">
      <c r="A2755" t="s">
        <v>176</v>
      </c>
    </row>
    <row r="2756" spans="1:1" hidden="1" x14ac:dyDescent="0.25">
      <c r="A2756" t="s">
        <v>177</v>
      </c>
    </row>
    <row r="2757" spans="1:1" hidden="1" x14ac:dyDescent="0.25">
      <c r="A2757" t="s">
        <v>178</v>
      </c>
    </row>
    <row r="2758" spans="1:1" hidden="1" x14ac:dyDescent="0.25">
      <c r="A2758" t="s">
        <v>179</v>
      </c>
    </row>
    <row r="2759" spans="1:1" hidden="1" x14ac:dyDescent="0.25">
      <c r="A2759" t="s">
        <v>180</v>
      </c>
    </row>
    <row r="2760" spans="1:1" hidden="1" x14ac:dyDescent="0.25">
      <c r="A2760" t="s">
        <v>181</v>
      </c>
    </row>
    <row r="2761" spans="1:1" hidden="1" x14ac:dyDescent="0.25">
      <c r="A2761" t="s">
        <v>182</v>
      </c>
    </row>
    <row r="2762" spans="1:1" hidden="1" x14ac:dyDescent="0.25">
      <c r="A2762" t="s">
        <v>183</v>
      </c>
    </row>
    <row r="2763" spans="1:1" hidden="1" x14ac:dyDescent="0.25">
      <c r="A2763" t="s">
        <v>184</v>
      </c>
    </row>
    <row r="2764" spans="1:1" hidden="1" x14ac:dyDescent="0.25">
      <c r="A2764" t="s">
        <v>185</v>
      </c>
    </row>
    <row r="2765" spans="1:1" hidden="1" x14ac:dyDescent="0.25">
      <c r="A2765" t="s">
        <v>186</v>
      </c>
    </row>
    <row r="2766" spans="1:1" hidden="1" x14ac:dyDescent="0.25">
      <c r="A2766" t="s">
        <v>187</v>
      </c>
    </row>
    <row r="2767" spans="1:1" hidden="1" x14ac:dyDescent="0.25">
      <c r="A2767" t="s">
        <v>188</v>
      </c>
    </row>
    <row r="2768" spans="1:1" hidden="1" x14ac:dyDescent="0.25">
      <c r="A2768" t="s">
        <v>189</v>
      </c>
    </row>
    <row r="2769" spans="1:1" hidden="1" x14ac:dyDescent="0.25">
      <c r="A2769" t="s">
        <v>190</v>
      </c>
    </row>
    <row r="2770" spans="1:1" hidden="1" x14ac:dyDescent="0.25">
      <c r="A2770" t="s">
        <v>191</v>
      </c>
    </row>
    <row r="2771" spans="1:1" hidden="1" x14ac:dyDescent="0.25">
      <c r="A2771" t="s">
        <v>192</v>
      </c>
    </row>
    <row r="2772" spans="1:1" hidden="1" x14ac:dyDescent="0.25">
      <c r="A2772" t="s">
        <v>193</v>
      </c>
    </row>
    <row r="2773" spans="1:1" hidden="1" x14ac:dyDescent="0.25">
      <c r="A2773" t="s">
        <v>194</v>
      </c>
    </row>
    <row r="2774" spans="1:1" hidden="1" x14ac:dyDescent="0.25">
      <c r="A2774" t="s">
        <v>195</v>
      </c>
    </row>
    <row r="2775" spans="1:1" hidden="1" x14ac:dyDescent="0.25">
      <c r="A2775" t="s">
        <v>196</v>
      </c>
    </row>
    <row r="2776" spans="1:1" hidden="1" x14ac:dyDescent="0.25">
      <c r="A2776" t="s">
        <v>197</v>
      </c>
    </row>
    <row r="2777" spans="1:1" hidden="1" x14ac:dyDescent="0.25">
      <c r="A2777" t="s">
        <v>198</v>
      </c>
    </row>
    <row r="2778" spans="1:1" hidden="1" x14ac:dyDescent="0.25">
      <c r="A2778" t="s">
        <v>696</v>
      </c>
    </row>
    <row r="2779" spans="1:1" hidden="1" x14ac:dyDescent="0.25">
      <c r="A2779" t="s">
        <v>200</v>
      </c>
    </row>
    <row r="2780" spans="1:1" hidden="1" x14ac:dyDescent="0.25">
      <c r="A2780" t="s">
        <v>697</v>
      </c>
    </row>
    <row r="2781" spans="1:1" hidden="1" x14ac:dyDescent="0.25">
      <c r="A2781" t="s">
        <v>202</v>
      </c>
    </row>
    <row r="2782" spans="1:1" hidden="1" x14ac:dyDescent="0.25">
      <c r="A2782" t="s">
        <v>203</v>
      </c>
    </row>
    <row r="2783" spans="1:1" hidden="1" x14ac:dyDescent="0.25">
      <c r="A2783" t="s">
        <v>204</v>
      </c>
    </row>
    <row r="2784" spans="1:1" hidden="1" x14ac:dyDescent="0.25">
      <c r="A2784" t="s">
        <v>205</v>
      </c>
    </row>
    <row r="2785" spans="1:1" hidden="1" x14ac:dyDescent="0.25">
      <c r="A2785" t="s">
        <v>206</v>
      </c>
    </row>
    <row r="2786" spans="1:1" hidden="1" x14ac:dyDescent="0.25">
      <c r="A2786" t="s">
        <v>207</v>
      </c>
    </row>
    <row r="2787" spans="1:1" hidden="1" x14ac:dyDescent="0.25">
      <c r="A2787" t="s">
        <v>208</v>
      </c>
    </row>
    <row r="2788" spans="1:1" hidden="1" x14ac:dyDescent="0.25">
      <c r="A2788" t="s">
        <v>209</v>
      </c>
    </row>
    <row r="2789" spans="1:1" hidden="1" x14ac:dyDescent="0.25">
      <c r="A2789" t="s">
        <v>210</v>
      </c>
    </row>
    <row r="2790" spans="1:1" hidden="1" x14ac:dyDescent="0.25">
      <c r="A2790" t="s">
        <v>211</v>
      </c>
    </row>
    <row r="2791" spans="1:1" x14ac:dyDescent="0.25">
      <c r="A2791" t="s">
        <v>695</v>
      </c>
    </row>
    <row r="2792" spans="1:1" hidden="1" x14ac:dyDescent="0.25">
      <c r="A2792" t="s">
        <v>212</v>
      </c>
    </row>
    <row r="2793" spans="1:1" hidden="1" x14ac:dyDescent="0.25">
      <c r="A2793" t="s">
        <v>213</v>
      </c>
    </row>
    <row r="2794" spans="1:1" hidden="1" x14ac:dyDescent="0.25">
      <c r="A2794" t="s">
        <v>214</v>
      </c>
    </row>
    <row r="2795" spans="1:1" hidden="1" x14ac:dyDescent="0.25">
      <c r="A2795" t="s">
        <v>215</v>
      </c>
    </row>
    <row r="2796" spans="1:1" hidden="1" x14ac:dyDescent="0.25">
      <c r="A2796" t="s">
        <v>216</v>
      </c>
    </row>
    <row r="2797" spans="1:1" hidden="1" x14ac:dyDescent="0.25">
      <c r="A2797" t="s">
        <v>217</v>
      </c>
    </row>
    <row r="2798" spans="1:1" x14ac:dyDescent="0.25">
      <c r="A2798" t="s">
        <v>218</v>
      </c>
    </row>
    <row r="2799" spans="1:1" hidden="1" x14ac:dyDescent="0.25">
      <c r="A2799" t="s">
        <v>219</v>
      </c>
    </row>
    <row r="2800" spans="1:1" hidden="1" x14ac:dyDescent="0.25">
      <c r="A2800" t="s">
        <v>220</v>
      </c>
    </row>
    <row r="2801" spans="1:1" hidden="1" x14ac:dyDescent="0.25">
      <c r="A2801" t="s">
        <v>221</v>
      </c>
    </row>
    <row r="2802" spans="1:1" x14ac:dyDescent="0.25">
      <c r="A2802" t="s">
        <v>698</v>
      </c>
    </row>
    <row r="2803" spans="1:1" hidden="1" x14ac:dyDescent="0.25">
      <c r="A2803" t="s">
        <v>223</v>
      </c>
    </row>
    <row r="2804" spans="1:1" hidden="1" x14ac:dyDescent="0.25">
      <c r="A2804" t="s">
        <v>224</v>
      </c>
    </row>
    <row r="2805" spans="1:1" hidden="1" x14ac:dyDescent="0.25">
      <c r="A2805" t="s">
        <v>699</v>
      </c>
    </row>
    <row r="2806" spans="1:1" hidden="1" x14ac:dyDescent="0.25">
      <c r="A2806" t="s">
        <v>226</v>
      </c>
    </row>
    <row r="2807" spans="1:1" hidden="1" x14ac:dyDescent="0.25">
      <c r="A2807" t="s">
        <v>227</v>
      </c>
    </row>
    <row r="2808" spans="1:1" hidden="1" x14ac:dyDescent="0.25">
      <c r="A2808" t="s">
        <v>228</v>
      </c>
    </row>
    <row r="2809" spans="1:1" hidden="1" x14ac:dyDescent="0.25">
      <c r="A2809" t="s">
        <v>229</v>
      </c>
    </row>
    <row r="2810" spans="1:1" hidden="1" x14ac:dyDescent="0.25">
      <c r="A2810" t="s">
        <v>230</v>
      </c>
    </row>
    <row r="2811" spans="1:1" hidden="1" x14ac:dyDescent="0.25">
      <c r="A2811" t="s">
        <v>231</v>
      </c>
    </row>
    <row r="2812" spans="1:1" hidden="1" x14ac:dyDescent="0.25">
      <c r="A2812" t="s">
        <v>131</v>
      </c>
    </row>
    <row r="2813" spans="1:1" hidden="1" x14ac:dyDescent="0.25">
      <c r="A2813" t="s">
        <v>132</v>
      </c>
    </row>
    <row r="2814" spans="1:1" hidden="1" x14ac:dyDescent="0.25">
      <c r="A2814" t="s">
        <v>133</v>
      </c>
    </row>
    <row r="2815" spans="1:1" hidden="1" x14ac:dyDescent="0.25">
      <c r="A2815" t="s">
        <v>700</v>
      </c>
    </row>
    <row r="2816" spans="1:1" hidden="1" x14ac:dyDescent="0.25">
      <c r="A2816" t="s">
        <v>135</v>
      </c>
    </row>
    <row r="2817" spans="1:1" hidden="1" x14ac:dyDescent="0.25">
      <c r="A2817" t="s">
        <v>136</v>
      </c>
    </row>
    <row r="2818" spans="1:1" hidden="1" x14ac:dyDescent="0.25">
      <c r="A2818" t="s">
        <v>137</v>
      </c>
    </row>
    <row r="2819" spans="1:1" hidden="1" x14ac:dyDescent="0.25">
      <c r="A2819" t="s">
        <v>136</v>
      </c>
    </row>
    <row r="2820" spans="1:1" hidden="1" x14ac:dyDescent="0.25">
      <c r="A2820" t="s">
        <v>701</v>
      </c>
    </row>
    <row r="2821" spans="1:1" hidden="1" x14ac:dyDescent="0.25">
      <c r="A2821" t="s">
        <v>454</v>
      </c>
    </row>
    <row r="2822" spans="1:1" hidden="1" x14ac:dyDescent="0.25">
      <c r="A2822" t="s">
        <v>702</v>
      </c>
    </row>
    <row r="2823" spans="1:1" hidden="1" x14ac:dyDescent="0.25">
      <c r="A2823" t="s">
        <v>142</v>
      </c>
    </row>
    <row r="2824" spans="1:1" hidden="1" x14ac:dyDescent="0.25">
      <c r="A2824" t="s">
        <v>143</v>
      </c>
    </row>
    <row r="2825" spans="1:1" hidden="1" x14ac:dyDescent="0.25">
      <c r="A2825" t="s">
        <v>144</v>
      </c>
    </row>
    <row r="2826" spans="1:1" hidden="1" x14ac:dyDescent="0.25">
      <c r="A2826" t="s">
        <v>145</v>
      </c>
    </row>
    <row r="2827" spans="1:1" hidden="1" x14ac:dyDescent="0.25">
      <c r="A2827" t="s">
        <v>703</v>
      </c>
    </row>
    <row r="2828" spans="1:1" hidden="1" x14ac:dyDescent="0.25">
      <c r="A2828" t="s">
        <v>147</v>
      </c>
    </row>
    <row r="2829" spans="1:1" hidden="1" x14ac:dyDescent="0.25">
      <c r="A2829" t="s">
        <v>704</v>
      </c>
    </row>
    <row r="2830" spans="1:1" hidden="1" x14ac:dyDescent="0.25">
      <c r="A2830" t="s">
        <v>149</v>
      </c>
    </row>
    <row r="2831" spans="1:1" hidden="1" x14ac:dyDescent="0.25">
      <c r="A2831" t="s">
        <v>150</v>
      </c>
    </row>
    <row r="2832" spans="1:1" hidden="1" x14ac:dyDescent="0.25">
      <c r="A2832" t="s">
        <v>151</v>
      </c>
    </row>
    <row r="2833" spans="1:1" hidden="1" x14ac:dyDescent="0.25">
      <c r="A2833" t="s">
        <v>705</v>
      </c>
    </row>
    <row r="2834" spans="1:1" hidden="1" x14ac:dyDescent="0.25">
      <c r="A2834" t="s">
        <v>706</v>
      </c>
    </row>
    <row r="2835" spans="1:1" hidden="1" x14ac:dyDescent="0.25">
      <c r="A2835" t="s">
        <v>707</v>
      </c>
    </row>
    <row r="2836" spans="1:1" hidden="1" x14ac:dyDescent="0.25">
      <c r="A2836" t="s">
        <v>154</v>
      </c>
    </row>
    <row r="2837" spans="1:1" hidden="1" x14ac:dyDescent="0.25">
      <c r="A2837" t="s">
        <v>155</v>
      </c>
    </row>
    <row r="2838" spans="1:1" hidden="1" x14ac:dyDescent="0.25">
      <c r="A2838" t="s">
        <v>156</v>
      </c>
    </row>
    <row r="2839" spans="1:1" hidden="1" x14ac:dyDescent="0.25">
      <c r="A2839" t="s">
        <v>157</v>
      </c>
    </row>
    <row r="2840" spans="1:1" hidden="1" x14ac:dyDescent="0.25">
      <c r="A2840" t="s">
        <v>158</v>
      </c>
    </row>
    <row r="2841" spans="1:1" hidden="1" x14ac:dyDescent="0.25">
      <c r="A2841" t="s">
        <v>159</v>
      </c>
    </row>
    <row r="2842" spans="1:1" hidden="1" x14ac:dyDescent="0.25">
      <c r="A2842" t="s">
        <v>160</v>
      </c>
    </row>
    <row r="2843" spans="1:1" hidden="1" x14ac:dyDescent="0.25">
      <c r="A2843" t="s">
        <v>708</v>
      </c>
    </row>
    <row r="2844" spans="1:1" hidden="1" x14ac:dyDescent="0.25">
      <c r="A2844" t="s">
        <v>709</v>
      </c>
    </row>
    <row r="2845" spans="1:1" hidden="1" x14ac:dyDescent="0.25">
      <c r="A2845" t="s">
        <v>710</v>
      </c>
    </row>
    <row r="2846" spans="1:1" hidden="1" x14ac:dyDescent="0.25">
      <c r="A2846" t="s">
        <v>711</v>
      </c>
    </row>
    <row r="2847" spans="1:1" hidden="1" x14ac:dyDescent="0.25">
      <c r="A2847" t="s">
        <v>165</v>
      </c>
    </row>
    <row r="2848" spans="1:1" hidden="1" x14ac:dyDescent="0.25">
      <c r="A2848" t="s">
        <v>712</v>
      </c>
    </row>
    <row r="2849" spans="1:1" x14ac:dyDescent="0.25">
      <c r="A2849" t="s">
        <v>713</v>
      </c>
    </row>
    <row r="2850" spans="1:1" hidden="1" x14ac:dyDescent="0.25">
      <c r="A2850" t="s">
        <v>168</v>
      </c>
    </row>
    <row r="2851" spans="1:1" hidden="1" x14ac:dyDescent="0.25">
      <c r="A2851" t="s">
        <v>169</v>
      </c>
    </row>
    <row r="2852" spans="1:1" hidden="1" x14ac:dyDescent="0.25">
      <c r="A2852" t="s">
        <v>170</v>
      </c>
    </row>
    <row r="2853" spans="1:1" hidden="1" x14ac:dyDescent="0.25">
      <c r="A2853" t="s">
        <v>171</v>
      </c>
    </row>
    <row r="2854" spans="1:1" hidden="1" x14ac:dyDescent="0.25">
      <c r="A2854" t="s">
        <v>172</v>
      </c>
    </row>
    <row r="2855" spans="1:1" hidden="1" x14ac:dyDescent="0.25">
      <c r="A2855" t="s">
        <v>173</v>
      </c>
    </row>
    <row r="2856" spans="1:1" hidden="1" x14ac:dyDescent="0.25">
      <c r="A2856" t="s">
        <v>174</v>
      </c>
    </row>
    <row r="2857" spans="1:1" hidden="1" x14ac:dyDescent="0.25">
      <c r="A2857" t="s">
        <v>175</v>
      </c>
    </row>
    <row r="2858" spans="1:1" hidden="1" x14ac:dyDescent="0.25">
      <c r="A2858" t="s">
        <v>175</v>
      </c>
    </row>
    <row r="2859" spans="1:1" hidden="1" x14ac:dyDescent="0.25">
      <c r="A2859" t="s">
        <v>175</v>
      </c>
    </row>
    <row r="2860" spans="1:1" hidden="1" x14ac:dyDescent="0.25">
      <c r="A2860" t="s">
        <v>175</v>
      </c>
    </row>
    <row r="2861" spans="1:1" hidden="1" x14ac:dyDescent="0.25">
      <c r="A2861" t="s">
        <v>175</v>
      </c>
    </row>
    <row r="2862" spans="1:1" hidden="1" x14ac:dyDescent="0.25">
      <c r="A2862" t="s">
        <v>175</v>
      </c>
    </row>
    <row r="2863" spans="1:1" hidden="1" x14ac:dyDescent="0.25">
      <c r="A2863" t="s">
        <v>175</v>
      </c>
    </row>
    <row r="2864" spans="1:1" hidden="1" x14ac:dyDescent="0.25">
      <c r="A2864" t="s">
        <v>175</v>
      </c>
    </row>
    <row r="2865" spans="1:1" hidden="1" x14ac:dyDescent="0.25">
      <c r="A2865" t="s">
        <v>175</v>
      </c>
    </row>
    <row r="2866" spans="1:1" hidden="1" x14ac:dyDescent="0.25">
      <c r="A2866" t="s">
        <v>175</v>
      </c>
    </row>
    <row r="2867" spans="1:1" hidden="1" x14ac:dyDescent="0.25">
      <c r="A2867" t="s">
        <v>175</v>
      </c>
    </row>
    <row r="2868" spans="1:1" hidden="1" x14ac:dyDescent="0.25">
      <c r="A2868" t="s">
        <v>175</v>
      </c>
    </row>
    <row r="2869" spans="1:1" hidden="1" x14ac:dyDescent="0.25">
      <c r="A2869" t="s">
        <v>175</v>
      </c>
    </row>
    <row r="2870" spans="1:1" hidden="1" x14ac:dyDescent="0.25">
      <c r="A2870" t="s">
        <v>175</v>
      </c>
    </row>
    <row r="2871" spans="1:1" hidden="1" x14ac:dyDescent="0.25">
      <c r="A2871" t="s">
        <v>175</v>
      </c>
    </row>
    <row r="2872" spans="1:1" hidden="1" x14ac:dyDescent="0.25">
      <c r="A2872" t="s">
        <v>175</v>
      </c>
    </row>
    <row r="2873" spans="1:1" hidden="1" x14ac:dyDescent="0.25">
      <c r="A2873" t="s">
        <v>175</v>
      </c>
    </row>
    <row r="2874" spans="1:1" hidden="1" x14ac:dyDescent="0.25">
      <c r="A2874" t="s">
        <v>175</v>
      </c>
    </row>
    <row r="2875" spans="1:1" hidden="1" x14ac:dyDescent="0.25">
      <c r="A2875" t="s">
        <v>175</v>
      </c>
    </row>
    <row r="2876" spans="1:1" hidden="1" x14ac:dyDescent="0.25">
      <c r="A2876" t="s">
        <v>176</v>
      </c>
    </row>
    <row r="2877" spans="1:1" hidden="1" x14ac:dyDescent="0.25">
      <c r="A2877" t="s">
        <v>177</v>
      </c>
    </row>
    <row r="2878" spans="1:1" hidden="1" x14ac:dyDescent="0.25">
      <c r="A2878" t="s">
        <v>178</v>
      </c>
    </row>
    <row r="2879" spans="1:1" hidden="1" x14ac:dyDescent="0.25">
      <c r="A2879" t="s">
        <v>179</v>
      </c>
    </row>
    <row r="2880" spans="1:1" hidden="1" x14ac:dyDescent="0.25">
      <c r="A2880" t="s">
        <v>180</v>
      </c>
    </row>
    <row r="2881" spans="1:1" hidden="1" x14ac:dyDescent="0.25">
      <c r="A2881" t="s">
        <v>181</v>
      </c>
    </row>
    <row r="2882" spans="1:1" hidden="1" x14ac:dyDescent="0.25">
      <c r="A2882" t="s">
        <v>182</v>
      </c>
    </row>
    <row r="2883" spans="1:1" hidden="1" x14ac:dyDescent="0.25">
      <c r="A2883" t="s">
        <v>183</v>
      </c>
    </row>
    <row r="2884" spans="1:1" hidden="1" x14ac:dyDescent="0.25">
      <c r="A2884" t="s">
        <v>184</v>
      </c>
    </row>
    <row r="2885" spans="1:1" hidden="1" x14ac:dyDescent="0.25">
      <c r="A2885" t="s">
        <v>185</v>
      </c>
    </row>
    <row r="2886" spans="1:1" hidden="1" x14ac:dyDescent="0.25">
      <c r="A2886" t="s">
        <v>186</v>
      </c>
    </row>
    <row r="2887" spans="1:1" hidden="1" x14ac:dyDescent="0.25">
      <c r="A2887" t="s">
        <v>187</v>
      </c>
    </row>
    <row r="2888" spans="1:1" hidden="1" x14ac:dyDescent="0.25">
      <c r="A2888" t="s">
        <v>188</v>
      </c>
    </row>
    <row r="2889" spans="1:1" hidden="1" x14ac:dyDescent="0.25">
      <c r="A2889" t="s">
        <v>189</v>
      </c>
    </row>
    <row r="2890" spans="1:1" hidden="1" x14ac:dyDescent="0.25">
      <c r="A2890" t="s">
        <v>190</v>
      </c>
    </row>
    <row r="2891" spans="1:1" hidden="1" x14ac:dyDescent="0.25">
      <c r="A2891" t="s">
        <v>191</v>
      </c>
    </row>
    <row r="2892" spans="1:1" hidden="1" x14ac:dyDescent="0.25">
      <c r="A2892" t="s">
        <v>192</v>
      </c>
    </row>
    <row r="2893" spans="1:1" hidden="1" x14ac:dyDescent="0.25">
      <c r="A2893" t="s">
        <v>193</v>
      </c>
    </row>
    <row r="2894" spans="1:1" hidden="1" x14ac:dyDescent="0.25">
      <c r="A2894" t="s">
        <v>194</v>
      </c>
    </row>
    <row r="2895" spans="1:1" hidden="1" x14ac:dyDescent="0.25">
      <c r="A2895" t="s">
        <v>195</v>
      </c>
    </row>
    <row r="2896" spans="1:1" hidden="1" x14ac:dyDescent="0.25">
      <c r="A2896" t="s">
        <v>196</v>
      </c>
    </row>
    <row r="2897" spans="1:1" hidden="1" x14ac:dyDescent="0.25">
      <c r="A2897" t="s">
        <v>197</v>
      </c>
    </row>
    <row r="2898" spans="1:1" hidden="1" x14ac:dyDescent="0.25">
      <c r="A2898" t="s">
        <v>198</v>
      </c>
    </row>
    <row r="2899" spans="1:1" hidden="1" x14ac:dyDescent="0.25">
      <c r="A2899" t="s">
        <v>714</v>
      </c>
    </row>
    <row r="2900" spans="1:1" hidden="1" x14ac:dyDescent="0.25">
      <c r="A2900" t="s">
        <v>200</v>
      </c>
    </row>
    <row r="2901" spans="1:1" hidden="1" x14ac:dyDescent="0.25">
      <c r="A2901" t="s">
        <v>715</v>
      </c>
    </row>
    <row r="2902" spans="1:1" hidden="1" x14ac:dyDescent="0.25">
      <c r="A2902" t="s">
        <v>202</v>
      </c>
    </row>
    <row r="2903" spans="1:1" hidden="1" x14ac:dyDescent="0.25">
      <c r="A2903" t="s">
        <v>203</v>
      </c>
    </row>
    <row r="2904" spans="1:1" hidden="1" x14ac:dyDescent="0.25">
      <c r="A2904" t="s">
        <v>204</v>
      </c>
    </row>
    <row r="2905" spans="1:1" hidden="1" x14ac:dyDescent="0.25">
      <c r="A2905" t="s">
        <v>205</v>
      </c>
    </row>
    <row r="2906" spans="1:1" hidden="1" x14ac:dyDescent="0.25">
      <c r="A2906" t="s">
        <v>206</v>
      </c>
    </row>
    <row r="2907" spans="1:1" hidden="1" x14ac:dyDescent="0.25">
      <c r="A2907" t="s">
        <v>207</v>
      </c>
    </row>
    <row r="2908" spans="1:1" hidden="1" x14ac:dyDescent="0.25">
      <c r="A2908" t="s">
        <v>208</v>
      </c>
    </row>
    <row r="2909" spans="1:1" hidden="1" x14ac:dyDescent="0.25">
      <c r="A2909" t="s">
        <v>209</v>
      </c>
    </row>
    <row r="2910" spans="1:1" hidden="1" x14ac:dyDescent="0.25">
      <c r="A2910" t="s">
        <v>210</v>
      </c>
    </row>
    <row r="2911" spans="1:1" hidden="1" x14ac:dyDescent="0.25">
      <c r="A2911" t="s">
        <v>211</v>
      </c>
    </row>
    <row r="2912" spans="1:1" x14ac:dyDescent="0.25">
      <c r="A2912" t="s">
        <v>713</v>
      </c>
    </row>
    <row r="2913" spans="1:1" hidden="1" x14ac:dyDescent="0.25">
      <c r="A2913" t="s">
        <v>212</v>
      </c>
    </row>
    <row r="2914" spans="1:1" hidden="1" x14ac:dyDescent="0.25">
      <c r="A2914" t="s">
        <v>213</v>
      </c>
    </row>
    <row r="2915" spans="1:1" hidden="1" x14ac:dyDescent="0.25">
      <c r="A2915" t="s">
        <v>214</v>
      </c>
    </row>
    <row r="2916" spans="1:1" hidden="1" x14ac:dyDescent="0.25">
      <c r="A2916" t="s">
        <v>215</v>
      </c>
    </row>
    <row r="2917" spans="1:1" hidden="1" x14ac:dyDescent="0.25">
      <c r="A2917" t="s">
        <v>216</v>
      </c>
    </row>
    <row r="2918" spans="1:1" hidden="1" x14ac:dyDescent="0.25">
      <c r="A2918" t="s">
        <v>217</v>
      </c>
    </row>
    <row r="2919" spans="1:1" x14ac:dyDescent="0.25">
      <c r="A2919" t="s">
        <v>218</v>
      </c>
    </row>
    <row r="2920" spans="1:1" hidden="1" x14ac:dyDescent="0.25">
      <c r="A2920" t="s">
        <v>219</v>
      </c>
    </row>
    <row r="2921" spans="1:1" hidden="1" x14ac:dyDescent="0.25">
      <c r="A2921" t="s">
        <v>220</v>
      </c>
    </row>
    <row r="2922" spans="1:1" hidden="1" x14ac:dyDescent="0.25">
      <c r="A2922" t="s">
        <v>221</v>
      </c>
    </row>
    <row r="2923" spans="1:1" x14ac:dyDescent="0.25">
      <c r="A2923" t="s">
        <v>716</v>
      </c>
    </row>
    <row r="2924" spans="1:1" hidden="1" x14ac:dyDescent="0.25">
      <c r="A2924" t="s">
        <v>223</v>
      </c>
    </row>
    <row r="2925" spans="1:1" hidden="1" x14ac:dyDescent="0.25">
      <c r="A2925" t="s">
        <v>224</v>
      </c>
    </row>
    <row r="2926" spans="1:1" hidden="1" x14ac:dyDescent="0.25">
      <c r="A2926" t="s">
        <v>717</v>
      </c>
    </row>
    <row r="2927" spans="1:1" hidden="1" x14ac:dyDescent="0.25">
      <c r="A2927" t="s">
        <v>226</v>
      </c>
    </row>
    <row r="2928" spans="1:1" hidden="1" x14ac:dyDescent="0.25">
      <c r="A2928" t="s">
        <v>227</v>
      </c>
    </row>
    <row r="2929" spans="1:1" hidden="1" x14ac:dyDescent="0.25">
      <c r="A2929" t="s">
        <v>228</v>
      </c>
    </row>
    <row r="2930" spans="1:1" hidden="1" x14ac:dyDescent="0.25">
      <c r="A2930" t="s">
        <v>229</v>
      </c>
    </row>
    <row r="2931" spans="1:1" hidden="1" x14ac:dyDescent="0.25">
      <c r="A2931" t="s">
        <v>230</v>
      </c>
    </row>
    <row r="2932" spans="1:1" hidden="1" x14ac:dyDescent="0.25">
      <c r="A2932" t="s">
        <v>231</v>
      </c>
    </row>
    <row r="2933" spans="1:1" hidden="1" x14ac:dyDescent="0.25">
      <c r="A2933" t="s">
        <v>131</v>
      </c>
    </row>
    <row r="2934" spans="1:1" hidden="1" x14ac:dyDescent="0.25">
      <c r="A2934" t="s">
        <v>132</v>
      </c>
    </row>
    <row r="2935" spans="1:1" hidden="1" x14ac:dyDescent="0.25">
      <c r="A2935" t="s">
        <v>133</v>
      </c>
    </row>
    <row r="2936" spans="1:1" hidden="1" x14ac:dyDescent="0.25">
      <c r="A2936" t="s">
        <v>718</v>
      </c>
    </row>
    <row r="2937" spans="1:1" hidden="1" x14ac:dyDescent="0.25">
      <c r="A2937" t="s">
        <v>135</v>
      </c>
    </row>
    <row r="2938" spans="1:1" hidden="1" x14ac:dyDescent="0.25">
      <c r="A2938" t="s">
        <v>136</v>
      </c>
    </row>
    <row r="2939" spans="1:1" hidden="1" x14ac:dyDescent="0.25">
      <c r="A2939" t="s">
        <v>137</v>
      </c>
    </row>
    <row r="2940" spans="1:1" hidden="1" x14ac:dyDescent="0.25">
      <c r="A2940" t="s">
        <v>136</v>
      </c>
    </row>
    <row r="2941" spans="1:1" hidden="1" x14ac:dyDescent="0.25">
      <c r="A2941" t="s">
        <v>719</v>
      </c>
    </row>
    <row r="2942" spans="1:1" hidden="1" x14ac:dyDescent="0.25">
      <c r="A2942" t="s">
        <v>720</v>
      </c>
    </row>
    <row r="2943" spans="1:1" hidden="1" x14ac:dyDescent="0.25">
      <c r="A2943" t="s">
        <v>721</v>
      </c>
    </row>
    <row r="2944" spans="1:1" hidden="1" x14ac:dyDescent="0.25">
      <c r="A2944" t="s">
        <v>722</v>
      </c>
    </row>
    <row r="2945" spans="1:1" hidden="1" x14ac:dyDescent="0.25">
      <c r="A2945" t="s">
        <v>142</v>
      </c>
    </row>
    <row r="2946" spans="1:1" hidden="1" x14ac:dyDescent="0.25">
      <c r="A2946" t="s">
        <v>143</v>
      </c>
    </row>
    <row r="2947" spans="1:1" hidden="1" x14ac:dyDescent="0.25">
      <c r="A2947" t="s">
        <v>144</v>
      </c>
    </row>
    <row r="2948" spans="1:1" hidden="1" x14ac:dyDescent="0.25">
      <c r="A2948" t="s">
        <v>145</v>
      </c>
    </row>
    <row r="2949" spans="1:1" hidden="1" x14ac:dyDescent="0.25">
      <c r="A2949" t="s">
        <v>723</v>
      </c>
    </row>
    <row r="2950" spans="1:1" hidden="1" x14ac:dyDescent="0.25">
      <c r="A2950" t="s">
        <v>147</v>
      </c>
    </row>
    <row r="2951" spans="1:1" hidden="1" x14ac:dyDescent="0.25">
      <c r="A2951" t="s">
        <v>724</v>
      </c>
    </row>
    <row r="2952" spans="1:1" hidden="1" x14ac:dyDescent="0.25">
      <c r="A2952" t="s">
        <v>149</v>
      </c>
    </row>
    <row r="2953" spans="1:1" hidden="1" x14ac:dyDescent="0.25">
      <c r="A2953" t="s">
        <v>150</v>
      </c>
    </row>
    <row r="2954" spans="1:1" hidden="1" x14ac:dyDescent="0.25">
      <c r="A2954" t="s">
        <v>151</v>
      </c>
    </row>
    <row r="2955" spans="1:1" hidden="1" x14ac:dyDescent="0.25">
      <c r="A2955" t="s">
        <v>725</v>
      </c>
    </row>
    <row r="2956" spans="1:1" hidden="1" x14ac:dyDescent="0.25">
      <c r="A2956" t="s">
        <v>726</v>
      </c>
    </row>
    <row r="2957" spans="1:1" hidden="1" x14ac:dyDescent="0.25">
      <c r="A2957" t="s">
        <v>154</v>
      </c>
    </row>
    <row r="2958" spans="1:1" hidden="1" x14ac:dyDescent="0.25">
      <c r="A2958" t="s">
        <v>155</v>
      </c>
    </row>
    <row r="2959" spans="1:1" hidden="1" x14ac:dyDescent="0.25">
      <c r="A2959" t="s">
        <v>156</v>
      </c>
    </row>
    <row r="2960" spans="1:1" hidden="1" x14ac:dyDescent="0.25">
      <c r="A2960" t="s">
        <v>157</v>
      </c>
    </row>
    <row r="2961" spans="1:1" hidden="1" x14ac:dyDescent="0.25">
      <c r="A2961" t="s">
        <v>158</v>
      </c>
    </row>
    <row r="2962" spans="1:1" hidden="1" x14ac:dyDescent="0.25">
      <c r="A2962" t="s">
        <v>159</v>
      </c>
    </row>
    <row r="2963" spans="1:1" hidden="1" x14ac:dyDescent="0.25">
      <c r="A2963" t="s">
        <v>160</v>
      </c>
    </row>
    <row r="2964" spans="1:1" hidden="1" x14ac:dyDescent="0.25">
      <c r="A2964" t="s">
        <v>727</v>
      </c>
    </row>
    <row r="2965" spans="1:1" hidden="1" x14ac:dyDescent="0.25">
      <c r="A2965" t="s">
        <v>728</v>
      </c>
    </row>
    <row r="2966" spans="1:1" hidden="1" x14ac:dyDescent="0.25">
      <c r="A2966" t="s">
        <v>729</v>
      </c>
    </row>
    <row r="2967" spans="1:1" hidden="1" x14ac:dyDescent="0.25">
      <c r="A2967" t="s">
        <v>730</v>
      </c>
    </row>
    <row r="2968" spans="1:1" hidden="1" x14ac:dyDescent="0.25">
      <c r="A2968" t="s">
        <v>165</v>
      </c>
    </row>
    <row r="2969" spans="1:1" hidden="1" x14ac:dyDescent="0.25">
      <c r="A2969" t="s">
        <v>731</v>
      </c>
    </row>
    <row r="2970" spans="1:1" x14ac:dyDescent="0.25">
      <c r="A2970" t="s">
        <v>732</v>
      </c>
    </row>
    <row r="2971" spans="1:1" hidden="1" x14ac:dyDescent="0.25">
      <c r="A2971" t="s">
        <v>168</v>
      </c>
    </row>
    <row r="2972" spans="1:1" hidden="1" x14ac:dyDescent="0.25">
      <c r="A2972" t="s">
        <v>169</v>
      </c>
    </row>
    <row r="2973" spans="1:1" hidden="1" x14ac:dyDescent="0.25">
      <c r="A2973" t="s">
        <v>170</v>
      </c>
    </row>
    <row r="2974" spans="1:1" hidden="1" x14ac:dyDescent="0.25">
      <c r="A2974" t="s">
        <v>171</v>
      </c>
    </row>
    <row r="2975" spans="1:1" hidden="1" x14ac:dyDescent="0.25">
      <c r="A2975" t="s">
        <v>172</v>
      </c>
    </row>
    <row r="2976" spans="1:1" hidden="1" x14ac:dyDescent="0.25">
      <c r="A2976" t="s">
        <v>173</v>
      </c>
    </row>
    <row r="2977" spans="1:1" hidden="1" x14ac:dyDescent="0.25">
      <c r="A2977" t="s">
        <v>174</v>
      </c>
    </row>
    <row r="2978" spans="1:1" hidden="1" x14ac:dyDescent="0.25">
      <c r="A2978" t="s">
        <v>175</v>
      </c>
    </row>
    <row r="2979" spans="1:1" hidden="1" x14ac:dyDescent="0.25">
      <c r="A2979" t="s">
        <v>175</v>
      </c>
    </row>
    <row r="2980" spans="1:1" hidden="1" x14ac:dyDescent="0.25">
      <c r="A2980" t="s">
        <v>175</v>
      </c>
    </row>
    <row r="2981" spans="1:1" hidden="1" x14ac:dyDescent="0.25">
      <c r="A2981" t="s">
        <v>175</v>
      </c>
    </row>
    <row r="2982" spans="1:1" hidden="1" x14ac:dyDescent="0.25">
      <c r="A2982" t="s">
        <v>175</v>
      </c>
    </row>
    <row r="2983" spans="1:1" hidden="1" x14ac:dyDescent="0.25">
      <c r="A2983" t="s">
        <v>175</v>
      </c>
    </row>
    <row r="2984" spans="1:1" hidden="1" x14ac:dyDescent="0.25">
      <c r="A2984" t="s">
        <v>175</v>
      </c>
    </row>
    <row r="2985" spans="1:1" hidden="1" x14ac:dyDescent="0.25">
      <c r="A2985" t="s">
        <v>175</v>
      </c>
    </row>
    <row r="2986" spans="1:1" hidden="1" x14ac:dyDescent="0.25">
      <c r="A2986" t="s">
        <v>175</v>
      </c>
    </row>
    <row r="2987" spans="1:1" hidden="1" x14ac:dyDescent="0.25">
      <c r="A2987" t="s">
        <v>175</v>
      </c>
    </row>
    <row r="2988" spans="1:1" hidden="1" x14ac:dyDescent="0.25">
      <c r="A2988" t="s">
        <v>175</v>
      </c>
    </row>
    <row r="2989" spans="1:1" hidden="1" x14ac:dyDescent="0.25">
      <c r="A2989" t="s">
        <v>175</v>
      </c>
    </row>
    <row r="2990" spans="1:1" hidden="1" x14ac:dyDescent="0.25">
      <c r="A2990" t="s">
        <v>175</v>
      </c>
    </row>
    <row r="2991" spans="1:1" hidden="1" x14ac:dyDescent="0.25">
      <c r="A2991" t="s">
        <v>175</v>
      </c>
    </row>
    <row r="2992" spans="1:1" hidden="1" x14ac:dyDescent="0.25">
      <c r="A2992" t="s">
        <v>175</v>
      </c>
    </row>
    <row r="2993" spans="1:1" hidden="1" x14ac:dyDescent="0.25">
      <c r="A2993" t="s">
        <v>175</v>
      </c>
    </row>
    <row r="2994" spans="1:1" hidden="1" x14ac:dyDescent="0.25">
      <c r="A2994" t="s">
        <v>175</v>
      </c>
    </row>
    <row r="2995" spans="1:1" hidden="1" x14ac:dyDescent="0.25">
      <c r="A2995" t="s">
        <v>175</v>
      </c>
    </row>
    <row r="2996" spans="1:1" hidden="1" x14ac:dyDescent="0.25">
      <c r="A2996" t="s">
        <v>175</v>
      </c>
    </row>
    <row r="2997" spans="1:1" hidden="1" x14ac:dyDescent="0.25">
      <c r="A2997" t="s">
        <v>176</v>
      </c>
    </row>
    <row r="2998" spans="1:1" hidden="1" x14ac:dyDescent="0.25">
      <c r="A2998" t="s">
        <v>177</v>
      </c>
    </row>
    <row r="2999" spans="1:1" hidden="1" x14ac:dyDescent="0.25">
      <c r="A2999" t="s">
        <v>178</v>
      </c>
    </row>
    <row r="3000" spans="1:1" hidden="1" x14ac:dyDescent="0.25">
      <c r="A3000" t="s">
        <v>179</v>
      </c>
    </row>
    <row r="3001" spans="1:1" hidden="1" x14ac:dyDescent="0.25">
      <c r="A3001" t="s">
        <v>180</v>
      </c>
    </row>
    <row r="3002" spans="1:1" hidden="1" x14ac:dyDescent="0.25">
      <c r="A3002" t="s">
        <v>181</v>
      </c>
    </row>
    <row r="3003" spans="1:1" hidden="1" x14ac:dyDescent="0.25">
      <c r="A3003" t="s">
        <v>182</v>
      </c>
    </row>
    <row r="3004" spans="1:1" hidden="1" x14ac:dyDescent="0.25">
      <c r="A3004" t="s">
        <v>183</v>
      </c>
    </row>
    <row r="3005" spans="1:1" hidden="1" x14ac:dyDescent="0.25">
      <c r="A3005" t="s">
        <v>184</v>
      </c>
    </row>
    <row r="3006" spans="1:1" hidden="1" x14ac:dyDescent="0.25">
      <c r="A3006" t="s">
        <v>185</v>
      </c>
    </row>
    <row r="3007" spans="1:1" hidden="1" x14ac:dyDescent="0.25">
      <c r="A3007" t="s">
        <v>186</v>
      </c>
    </row>
    <row r="3008" spans="1:1" hidden="1" x14ac:dyDescent="0.25">
      <c r="A3008" t="s">
        <v>187</v>
      </c>
    </row>
    <row r="3009" spans="1:1" hidden="1" x14ac:dyDescent="0.25">
      <c r="A3009" t="s">
        <v>188</v>
      </c>
    </row>
    <row r="3010" spans="1:1" hidden="1" x14ac:dyDescent="0.25">
      <c r="A3010" t="s">
        <v>189</v>
      </c>
    </row>
    <row r="3011" spans="1:1" hidden="1" x14ac:dyDescent="0.25">
      <c r="A3011" t="s">
        <v>190</v>
      </c>
    </row>
    <row r="3012" spans="1:1" hidden="1" x14ac:dyDescent="0.25">
      <c r="A3012" t="s">
        <v>191</v>
      </c>
    </row>
    <row r="3013" spans="1:1" hidden="1" x14ac:dyDescent="0.25">
      <c r="A3013" t="s">
        <v>192</v>
      </c>
    </row>
    <row r="3014" spans="1:1" hidden="1" x14ac:dyDescent="0.25">
      <c r="A3014" t="s">
        <v>193</v>
      </c>
    </row>
    <row r="3015" spans="1:1" hidden="1" x14ac:dyDescent="0.25">
      <c r="A3015" t="s">
        <v>194</v>
      </c>
    </row>
    <row r="3016" spans="1:1" hidden="1" x14ac:dyDescent="0.25">
      <c r="A3016" t="s">
        <v>195</v>
      </c>
    </row>
    <row r="3017" spans="1:1" hidden="1" x14ac:dyDescent="0.25">
      <c r="A3017" t="s">
        <v>196</v>
      </c>
    </row>
    <row r="3018" spans="1:1" hidden="1" x14ac:dyDescent="0.25">
      <c r="A3018" t="s">
        <v>197</v>
      </c>
    </row>
    <row r="3019" spans="1:1" hidden="1" x14ac:dyDescent="0.25">
      <c r="A3019" t="s">
        <v>198</v>
      </c>
    </row>
    <row r="3020" spans="1:1" hidden="1" x14ac:dyDescent="0.25">
      <c r="A3020" t="s">
        <v>733</v>
      </c>
    </row>
    <row r="3021" spans="1:1" hidden="1" x14ac:dyDescent="0.25">
      <c r="A3021" t="s">
        <v>200</v>
      </c>
    </row>
    <row r="3022" spans="1:1" hidden="1" x14ac:dyDescent="0.25">
      <c r="A3022" t="s">
        <v>734</v>
      </c>
    </row>
    <row r="3023" spans="1:1" hidden="1" x14ac:dyDescent="0.25">
      <c r="A3023" t="s">
        <v>202</v>
      </c>
    </row>
    <row r="3024" spans="1:1" hidden="1" x14ac:dyDescent="0.25">
      <c r="A3024" t="s">
        <v>203</v>
      </c>
    </row>
    <row r="3025" spans="1:1" hidden="1" x14ac:dyDescent="0.25">
      <c r="A3025" t="s">
        <v>204</v>
      </c>
    </row>
    <row r="3026" spans="1:1" hidden="1" x14ac:dyDescent="0.25">
      <c r="A3026" t="s">
        <v>205</v>
      </c>
    </row>
    <row r="3027" spans="1:1" hidden="1" x14ac:dyDescent="0.25">
      <c r="A3027" t="s">
        <v>206</v>
      </c>
    </row>
    <row r="3028" spans="1:1" hidden="1" x14ac:dyDescent="0.25">
      <c r="A3028" t="s">
        <v>207</v>
      </c>
    </row>
    <row r="3029" spans="1:1" hidden="1" x14ac:dyDescent="0.25">
      <c r="A3029" t="s">
        <v>208</v>
      </c>
    </row>
    <row r="3030" spans="1:1" hidden="1" x14ac:dyDescent="0.25">
      <c r="A3030" t="s">
        <v>209</v>
      </c>
    </row>
    <row r="3031" spans="1:1" hidden="1" x14ac:dyDescent="0.25">
      <c r="A3031" t="s">
        <v>210</v>
      </c>
    </row>
    <row r="3032" spans="1:1" hidden="1" x14ac:dyDescent="0.25">
      <c r="A3032" t="s">
        <v>211</v>
      </c>
    </row>
    <row r="3033" spans="1:1" x14ac:dyDescent="0.25">
      <c r="A3033" t="s">
        <v>732</v>
      </c>
    </row>
    <row r="3034" spans="1:1" hidden="1" x14ac:dyDescent="0.25">
      <c r="A3034" t="s">
        <v>212</v>
      </c>
    </row>
    <row r="3035" spans="1:1" hidden="1" x14ac:dyDescent="0.25">
      <c r="A3035" t="s">
        <v>213</v>
      </c>
    </row>
    <row r="3036" spans="1:1" hidden="1" x14ac:dyDescent="0.25">
      <c r="A3036" t="s">
        <v>214</v>
      </c>
    </row>
    <row r="3037" spans="1:1" hidden="1" x14ac:dyDescent="0.25">
      <c r="A3037" t="s">
        <v>215</v>
      </c>
    </row>
    <row r="3038" spans="1:1" hidden="1" x14ac:dyDescent="0.25">
      <c r="A3038" t="s">
        <v>216</v>
      </c>
    </row>
    <row r="3039" spans="1:1" hidden="1" x14ac:dyDescent="0.25">
      <c r="A3039" t="s">
        <v>217</v>
      </c>
    </row>
    <row r="3040" spans="1:1" x14ac:dyDescent="0.25">
      <c r="A3040" t="s">
        <v>218</v>
      </c>
    </row>
    <row r="3041" spans="1:1" hidden="1" x14ac:dyDescent="0.25">
      <c r="A3041" t="s">
        <v>219</v>
      </c>
    </row>
    <row r="3042" spans="1:1" hidden="1" x14ac:dyDescent="0.25">
      <c r="A3042" t="s">
        <v>220</v>
      </c>
    </row>
    <row r="3043" spans="1:1" hidden="1" x14ac:dyDescent="0.25">
      <c r="A3043" t="s">
        <v>221</v>
      </c>
    </row>
    <row r="3044" spans="1:1" x14ac:dyDescent="0.25">
      <c r="A3044" t="s">
        <v>735</v>
      </c>
    </row>
    <row r="3045" spans="1:1" hidden="1" x14ac:dyDescent="0.25">
      <c r="A3045" t="s">
        <v>223</v>
      </c>
    </row>
    <row r="3046" spans="1:1" hidden="1" x14ac:dyDescent="0.25">
      <c r="A3046" t="s">
        <v>224</v>
      </c>
    </row>
    <row r="3047" spans="1:1" hidden="1" x14ac:dyDescent="0.25">
      <c r="A3047" t="s">
        <v>736</v>
      </c>
    </row>
    <row r="3048" spans="1:1" hidden="1" x14ac:dyDescent="0.25">
      <c r="A3048" t="s">
        <v>226</v>
      </c>
    </row>
    <row r="3049" spans="1:1" hidden="1" x14ac:dyDescent="0.25">
      <c r="A3049" t="s">
        <v>227</v>
      </c>
    </row>
    <row r="3050" spans="1:1" hidden="1" x14ac:dyDescent="0.25">
      <c r="A3050" t="s">
        <v>228</v>
      </c>
    </row>
    <row r="3051" spans="1:1" hidden="1" x14ac:dyDescent="0.25">
      <c r="A3051" t="s">
        <v>229</v>
      </c>
    </row>
    <row r="3052" spans="1:1" hidden="1" x14ac:dyDescent="0.25">
      <c r="A3052" t="s">
        <v>230</v>
      </c>
    </row>
    <row r="3053" spans="1:1" hidden="1" x14ac:dyDescent="0.25">
      <c r="A3053" t="s">
        <v>231</v>
      </c>
    </row>
    <row r="3054" spans="1:1" hidden="1" x14ac:dyDescent="0.25">
      <c r="A3054" t="s">
        <v>131</v>
      </c>
    </row>
    <row r="3055" spans="1:1" hidden="1" x14ac:dyDescent="0.25">
      <c r="A3055" t="s">
        <v>132</v>
      </c>
    </row>
    <row r="3056" spans="1:1" hidden="1" x14ac:dyDescent="0.25">
      <c r="A3056" t="s">
        <v>133</v>
      </c>
    </row>
    <row r="3057" spans="1:1" hidden="1" x14ac:dyDescent="0.25">
      <c r="A3057" t="s">
        <v>737</v>
      </c>
    </row>
    <row r="3058" spans="1:1" hidden="1" x14ac:dyDescent="0.25">
      <c r="A3058" t="s">
        <v>135</v>
      </c>
    </row>
    <row r="3059" spans="1:1" hidden="1" x14ac:dyDescent="0.25">
      <c r="A3059" t="s">
        <v>136</v>
      </c>
    </row>
    <row r="3060" spans="1:1" hidden="1" x14ac:dyDescent="0.25">
      <c r="A3060" t="s">
        <v>137</v>
      </c>
    </row>
    <row r="3061" spans="1:1" hidden="1" x14ac:dyDescent="0.25">
      <c r="A3061" t="s">
        <v>136</v>
      </c>
    </row>
    <row r="3062" spans="1:1" hidden="1" x14ac:dyDescent="0.25">
      <c r="A3062" t="s">
        <v>738</v>
      </c>
    </row>
    <row r="3063" spans="1:1" hidden="1" x14ac:dyDescent="0.25">
      <c r="A3063" t="s">
        <v>739</v>
      </c>
    </row>
    <row r="3064" spans="1:1" hidden="1" x14ac:dyDescent="0.25">
      <c r="A3064" t="s">
        <v>740</v>
      </c>
    </row>
    <row r="3065" spans="1:1" hidden="1" x14ac:dyDescent="0.25">
      <c r="A3065" t="s">
        <v>741</v>
      </c>
    </row>
    <row r="3066" spans="1:1" hidden="1" x14ac:dyDescent="0.25">
      <c r="A3066" t="s">
        <v>142</v>
      </c>
    </row>
    <row r="3067" spans="1:1" hidden="1" x14ac:dyDescent="0.25">
      <c r="A3067" t="s">
        <v>143</v>
      </c>
    </row>
    <row r="3068" spans="1:1" hidden="1" x14ac:dyDescent="0.25">
      <c r="A3068" t="s">
        <v>144</v>
      </c>
    </row>
    <row r="3069" spans="1:1" hidden="1" x14ac:dyDescent="0.25">
      <c r="A3069" t="s">
        <v>145</v>
      </c>
    </row>
    <row r="3070" spans="1:1" hidden="1" x14ac:dyDescent="0.25">
      <c r="A3070" t="s">
        <v>742</v>
      </c>
    </row>
    <row r="3071" spans="1:1" hidden="1" x14ac:dyDescent="0.25">
      <c r="A3071" t="s">
        <v>743</v>
      </c>
    </row>
    <row r="3072" spans="1:1" hidden="1" x14ac:dyDescent="0.25">
      <c r="A3072" t="s">
        <v>744</v>
      </c>
    </row>
    <row r="3073" spans="1:1" hidden="1" x14ac:dyDescent="0.25">
      <c r="A3073" t="s">
        <v>745</v>
      </c>
    </row>
    <row r="3074" spans="1:1" hidden="1" x14ac:dyDescent="0.25">
      <c r="A3074" t="s">
        <v>149</v>
      </c>
    </row>
    <row r="3075" spans="1:1" hidden="1" x14ac:dyDescent="0.25">
      <c r="A3075" t="s">
        <v>150</v>
      </c>
    </row>
    <row r="3076" spans="1:1" hidden="1" x14ac:dyDescent="0.25">
      <c r="A3076" t="s">
        <v>151</v>
      </c>
    </row>
    <row r="3077" spans="1:1" hidden="1" x14ac:dyDescent="0.25">
      <c r="A3077" t="s">
        <v>746</v>
      </c>
    </row>
    <row r="3078" spans="1:1" hidden="1" x14ac:dyDescent="0.25">
      <c r="A3078" t="s">
        <v>747</v>
      </c>
    </row>
    <row r="3079" spans="1:1" hidden="1" x14ac:dyDescent="0.25">
      <c r="A3079" t="s">
        <v>748</v>
      </c>
    </row>
    <row r="3080" spans="1:1" hidden="1" x14ac:dyDescent="0.25">
      <c r="A3080" t="s">
        <v>154</v>
      </c>
    </row>
    <row r="3081" spans="1:1" hidden="1" x14ac:dyDescent="0.25">
      <c r="A3081" t="s">
        <v>155</v>
      </c>
    </row>
    <row r="3082" spans="1:1" hidden="1" x14ac:dyDescent="0.25">
      <c r="A3082" t="s">
        <v>156</v>
      </c>
    </row>
    <row r="3083" spans="1:1" hidden="1" x14ac:dyDescent="0.25">
      <c r="A3083" t="s">
        <v>157</v>
      </c>
    </row>
    <row r="3084" spans="1:1" hidden="1" x14ac:dyDescent="0.25">
      <c r="A3084" t="s">
        <v>158</v>
      </c>
    </row>
    <row r="3085" spans="1:1" hidden="1" x14ac:dyDescent="0.25">
      <c r="A3085" t="s">
        <v>159</v>
      </c>
    </row>
    <row r="3086" spans="1:1" hidden="1" x14ac:dyDescent="0.25">
      <c r="A3086" t="s">
        <v>160</v>
      </c>
    </row>
    <row r="3087" spans="1:1" hidden="1" x14ac:dyDescent="0.25">
      <c r="A3087" t="s">
        <v>749</v>
      </c>
    </row>
    <row r="3088" spans="1:1" hidden="1" x14ac:dyDescent="0.25">
      <c r="A3088" t="s">
        <v>750</v>
      </c>
    </row>
    <row r="3089" spans="1:1" hidden="1" x14ac:dyDescent="0.25">
      <c r="A3089" t="s">
        <v>751</v>
      </c>
    </row>
    <row r="3090" spans="1:1" hidden="1" x14ac:dyDescent="0.25">
      <c r="A3090" t="s">
        <v>752</v>
      </c>
    </row>
    <row r="3091" spans="1:1" hidden="1" x14ac:dyDescent="0.25">
      <c r="A3091" t="s">
        <v>165</v>
      </c>
    </row>
    <row r="3092" spans="1:1" hidden="1" x14ac:dyDescent="0.25">
      <c r="A3092" t="s">
        <v>753</v>
      </c>
    </row>
    <row r="3093" spans="1:1" x14ac:dyDescent="0.25">
      <c r="A3093" t="s">
        <v>754</v>
      </c>
    </row>
    <row r="3094" spans="1:1" hidden="1" x14ac:dyDescent="0.25">
      <c r="A3094" t="s">
        <v>168</v>
      </c>
    </row>
    <row r="3095" spans="1:1" hidden="1" x14ac:dyDescent="0.25">
      <c r="A3095" t="s">
        <v>169</v>
      </c>
    </row>
    <row r="3096" spans="1:1" hidden="1" x14ac:dyDescent="0.25">
      <c r="A3096" t="s">
        <v>170</v>
      </c>
    </row>
    <row r="3097" spans="1:1" hidden="1" x14ac:dyDescent="0.25">
      <c r="A3097" t="s">
        <v>171</v>
      </c>
    </row>
    <row r="3098" spans="1:1" hidden="1" x14ac:dyDescent="0.25">
      <c r="A3098" t="s">
        <v>172</v>
      </c>
    </row>
    <row r="3099" spans="1:1" hidden="1" x14ac:dyDescent="0.25">
      <c r="A3099" t="s">
        <v>173</v>
      </c>
    </row>
    <row r="3100" spans="1:1" hidden="1" x14ac:dyDescent="0.25">
      <c r="A3100" t="s">
        <v>174</v>
      </c>
    </row>
    <row r="3101" spans="1:1" hidden="1" x14ac:dyDescent="0.25">
      <c r="A3101" t="s">
        <v>175</v>
      </c>
    </row>
    <row r="3102" spans="1:1" hidden="1" x14ac:dyDescent="0.25">
      <c r="A3102" t="s">
        <v>175</v>
      </c>
    </row>
    <row r="3103" spans="1:1" hidden="1" x14ac:dyDescent="0.25">
      <c r="A3103" t="s">
        <v>175</v>
      </c>
    </row>
    <row r="3104" spans="1:1" hidden="1" x14ac:dyDescent="0.25">
      <c r="A3104" t="s">
        <v>175</v>
      </c>
    </row>
    <row r="3105" spans="1:1" hidden="1" x14ac:dyDescent="0.25">
      <c r="A3105" t="s">
        <v>175</v>
      </c>
    </row>
    <row r="3106" spans="1:1" hidden="1" x14ac:dyDescent="0.25">
      <c r="A3106" t="s">
        <v>175</v>
      </c>
    </row>
    <row r="3107" spans="1:1" hidden="1" x14ac:dyDescent="0.25">
      <c r="A3107" t="s">
        <v>175</v>
      </c>
    </row>
    <row r="3108" spans="1:1" hidden="1" x14ac:dyDescent="0.25">
      <c r="A3108" t="s">
        <v>175</v>
      </c>
    </row>
    <row r="3109" spans="1:1" hidden="1" x14ac:dyDescent="0.25">
      <c r="A3109" t="s">
        <v>175</v>
      </c>
    </row>
    <row r="3110" spans="1:1" hidden="1" x14ac:dyDescent="0.25">
      <c r="A3110" t="s">
        <v>175</v>
      </c>
    </row>
    <row r="3111" spans="1:1" hidden="1" x14ac:dyDescent="0.25">
      <c r="A3111" t="s">
        <v>175</v>
      </c>
    </row>
    <row r="3112" spans="1:1" hidden="1" x14ac:dyDescent="0.25">
      <c r="A3112" t="s">
        <v>175</v>
      </c>
    </row>
    <row r="3113" spans="1:1" hidden="1" x14ac:dyDescent="0.25">
      <c r="A3113" t="s">
        <v>175</v>
      </c>
    </row>
    <row r="3114" spans="1:1" hidden="1" x14ac:dyDescent="0.25">
      <c r="A3114" t="s">
        <v>175</v>
      </c>
    </row>
    <row r="3115" spans="1:1" hidden="1" x14ac:dyDescent="0.25">
      <c r="A3115" t="s">
        <v>175</v>
      </c>
    </row>
    <row r="3116" spans="1:1" hidden="1" x14ac:dyDescent="0.25">
      <c r="A3116" t="s">
        <v>175</v>
      </c>
    </row>
    <row r="3117" spans="1:1" hidden="1" x14ac:dyDescent="0.25">
      <c r="A3117" t="s">
        <v>175</v>
      </c>
    </row>
    <row r="3118" spans="1:1" hidden="1" x14ac:dyDescent="0.25">
      <c r="A3118" t="s">
        <v>175</v>
      </c>
    </row>
    <row r="3119" spans="1:1" hidden="1" x14ac:dyDescent="0.25">
      <c r="A3119" t="s">
        <v>175</v>
      </c>
    </row>
    <row r="3120" spans="1:1" hidden="1" x14ac:dyDescent="0.25">
      <c r="A3120" t="s">
        <v>176</v>
      </c>
    </row>
    <row r="3121" spans="1:1" hidden="1" x14ac:dyDescent="0.25">
      <c r="A3121" t="s">
        <v>177</v>
      </c>
    </row>
    <row r="3122" spans="1:1" hidden="1" x14ac:dyDescent="0.25">
      <c r="A3122" t="s">
        <v>178</v>
      </c>
    </row>
    <row r="3123" spans="1:1" hidden="1" x14ac:dyDescent="0.25">
      <c r="A3123" t="s">
        <v>179</v>
      </c>
    </row>
    <row r="3124" spans="1:1" hidden="1" x14ac:dyDescent="0.25">
      <c r="A3124" t="s">
        <v>180</v>
      </c>
    </row>
    <row r="3125" spans="1:1" hidden="1" x14ac:dyDescent="0.25">
      <c r="A3125" t="s">
        <v>181</v>
      </c>
    </row>
    <row r="3126" spans="1:1" hidden="1" x14ac:dyDescent="0.25">
      <c r="A3126" t="s">
        <v>182</v>
      </c>
    </row>
    <row r="3127" spans="1:1" hidden="1" x14ac:dyDescent="0.25">
      <c r="A3127" t="s">
        <v>183</v>
      </c>
    </row>
    <row r="3128" spans="1:1" hidden="1" x14ac:dyDescent="0.25">
      <c r="A3128" t="s">
        <v>184</v>
      </c>
    </row>
    <row r="3129" spans="1:1" hidden="1" x14ac:dyDescent="0.25">
      <c r="A3129" t="s">
        <v>185</v>
      </c>
    </row>
    <row r="3130" spans="1:1" hidden="1" x14ac:dyDescent="0.25">
      <c r="A3130" t="s">
        <v>186</v>
      </c>
    </row>
    <row r="3131" spans="1:1" hidden="1" x14ac:dyDescent="0.25">
      <c r="A3131" t="s">
        <v>187</v>
      </c>
    </row>
    <row r="3132" spans="1:1" hidden="1" x14ac:dyDescent="0.25">
      <c r="A3132" t="s">
        <v>188</v>
      </c>
    </row>
    <row r="3133" spans="1:1" hidden="1" x14ac:dyDescent="0.25">
      <c r="A3133" t="s">
        <v>189</v>
      </c>
    </row>
    <row r="3134" spans="1:1" hidden="1" x14ac:dyDescent="0.25">
      <c r="A3134" t="s">
        <v>190</v>
      </c>
    </row>
    <row r="3135" spans="1:1" hidden="1" x14ac:dyDescent="0.25">
      <c r="A3135" t="s">
        <v>191</v>
      </c>
    </row>
    <row r="3136" spans="1:1" hidden="1" x14ac:dyDescent="0.25">
      <c r="A3136" t="s">
        <v>192</v>
      </c>
    </row>
    <row r="3137" spans="1:1" hidden="1" x14ac:dyDescent="0.25">
      <c r="A3137" t="s">
        <v>193</v>
      </c>
    </row>
    <row r="3138" spans="1:1" hidden="1" x14ac:dyDescent="0.25">
      <c r="A3138" t="s">
        <v>194</v>
      </c>
    </row>
    <row r="3139" spans="1:1" hidden="1" x14ac:dyDescent="0.25">
      <c r="A3139" t="s">
        <v>195</v>
      </c>
    </row>
    <row r="3140" spans="1:1" hidden="1" x14ac:dyDescent="0.25">
      <c r="A3140" t="s">
        <v>196</v>
      </c>
    </row>
    <row r="3141" spans="1:1" hidden="1" x14ac:dyDescent="0.25">
      <c r="A3141" t="s">
        <v>197</v>
      </c>
    </row>
    <row r="3142" spans="1:1" hidden="1" x14ac:dyDescent="0.25">
      <c r="A3142" t="s">
        <v>198</v>
      </c>
    </row>
    <row r="3143" spans="1:1" hidden="1" x14ac:dyDescent="0.25">
      <c r="A3143" t="s">
        <v>755</v>
      </c>
    </row>
    <row r="3144" spans="1:1" hidden="1" x14ac:dyDescent="0.25">
      <c r="A3144" t="s">
        <v>200</v>
      </c>
    </row>
    <row r="3145" spans="1:1" hidden="1" x14ac:dyDescent="0.25">
      <c r="A3145" t="s">
        <v>756</v>
      </c>
    </row>
    <row r="3146" spans="1:1" hidden="1" x14ac:dyDescent="0.25">
      <c r="A3146" t="s">
        <v>202</v>
      </c>
    </row>
    <row r="3147" spans="1:1" hidden="1" x14ac:dyDescent="0.25">
      <c r="A3147" t="s">
        <v>203</v>
      </c>
    </row>
    <row r="3148" spans="1:1" hidden="1" x14ac:dyDescent="0.25">
      <c r="A3148" t="s">
        <v>204</v>
      </c>
    </row>
    <row r="3149" spans="1:1" hidden="1" x14ac:dyDescent="0.25">
      <c r="A3149" t="s">
        <v>205</v>
      </c>
    </row>
    <row r="3150" spans="1:1" hidden="1" x14ac:dyDescent="0.25">
      <c r="A3150" t="s">
        <v>206</v>
      </c>
    </row>
    <row r="3151" spans="1:1" hidden="1" x14ac:dyDescent="0.25">
      <c r="A3151" t="s">
        <v>207</v>
      </c>
    </row>
    <row r="3152" spans="1:1" hidden="1" x14ac:dyDescent="0.25">
      <c r="A3152" t="s">
        <v>208</v>
      </c>
    </row>
    <row r="3153" spans="1:1" hidden="1" x14ac:dyDescent="0.25">
      <c r="A3153" t="s">
        <v>209</v>
      </c>
    </row>
    <row r="3154" spans="1:1" hidden="1" x14ac:dyDescent="0.25">
      <c r="A3154" t="s">
        <v>210</v>
      </c>
    </row>
    <row r="3155" spans="1:1" hidden="1" x14ac:dyDescent="0.25">
      <c r="A3155" t="s">
        <v>211</v>
      </c>
    </row>
    <row r="3156" spans="1:1" x14ac:dyDescent="0.25">
      <c r="A3156" t="s">
        <v>754</v>
      </c>
    </row>
    <row r="3157" spans="1:1" hidden="1" x14ac:dyDescent="0.25">
      <c r="A3157" t="s">
        <v>212</v>
      </c>
    </row>
    <row r="3158" spans="1:1" hidden="1" x14ac:dyDescent="0.25">
      <c r="A3158" t="s">
        <v>213</v>
      </c>
    </row>
    <row r="3159" spans="1:1" hidden="1" x14ac:dyDescent="0.25">
      <c r="A3159" t="s">
        <v>214</v>
      </c>
    </row>
    <row r="3160" spans="1:1" hidden="1" x14ac:dyDescent="0.25">
      <c r="A3160" t="s">
        <v>215</v>
      </c>
    </row>
    <row r="3161" spans="1:1" hidden="1" x14ac:dyDescent="0.25">
      <c r="A3161" t="s">
        <v>216</v>
      </c>
    </row>
    <row r="3162" spans="1:1" hidden="1" x14ac:dyDescent="0.25">
      <c r="A3162" t="s">
        <v>217</v>
      </c>
    </row>
    <row r="3163" spans="1:1" x14ac:dyDescent="0.25">
      <c r="A3163" t="s">
        <v>218</v>
      </c>
    </row>
    <row r="3164" spans="1:1" hidden="1" x14ac:dyDescent="0.25">
      <c r="A3164" t="s">
        <v>219</v>
      </c>
    </row>
    <row r="3165" spans="1:1" hidden="1" x14ac:dyDescent="0.25">
      <c r="A3165" t="s">
        <v>220</v>
      </c>
    </row>
    <row r="3166" spans="1:1" hidden="1" x14ac:dyDescent="0.25">
      <c r="A3166" t="s">
        <v>221</v>
      </c>
    </row>
    <row r="3167" spans="1:1" x14ac:dyDescent="0.25">
      <c r="A3167" t="s">
        <v>757</v>
      </c>
    </row>
    <row r="3168" spans="1:1" hidden="1" x14ac:dyDescent="0.25">
      <c r="A3168" t="s">
        <v>223</v>
      </c>
    </row>
    <row r="3169" spans="1:1" hidden="1" x14ac:dyDescent="0.25">
      <c r="A3169" t="s">
        <v>224</v>
      </c>
    </row>
    <row r="3170" spans="1:1" hidden="1" x14ac:dyDescent="0.25">
      <c r="A3170" t="s">
        <v>758</v>
      </c>
    </row>
    <row r="3171" spans="1:1" hidden="1" x14ac:dyDescent="0.25">
      <c r="A3171" t="s">
        <v>226</v>
      </c>
    </row>
    <row r="3172" spans="1:1" hidden="1" x14ac:dyDescent="0.25">
      <c r="A3172" t="s">
        <v>227</v>
      </c>
    </row>
    <row r="3173" spans="1:1" hidden="1" x14ac:dyDescent="0.25">
      <c r="A3173" t="s">
        <v>228</v>
      </c>
    </row>
    <row r="3174" spans="1:1" hidden="1" x14ac:dyDescent="0.25">
      <c r="A3174" t="s">
        <v>229</v>
      </c>
    </row>
    <row r="3175" spans="1:1" hidden="1" x14ac:dyDescent="0.25">
      <c r="A3175" t="s">
        <v>230</v>
      </c>
    </row>
    <row r="3176" spans="1:1" hidden="1" x14ac:dyDescent="0.25">
      <c r="A3176" t="s">
        <v>231</v>
      </c>
    </row>
    <row r="3177" spans="1:1" hidden="1" x14ac:dyDescent="0.25">
      <c r="A3177" t="s">
        <v>131</v>
      </c>
    </row>
    <row r="3178" spans="1:1" hidden="1" x14ac:dyDescent="0.25">
      <c r="A3178" t="s">
        <v>132</v>
      </c>
    </row>
    <row r="3179" spans="1:1" hidden="1" x14ac:dyDescent="0.25">
      <c r="A3179" t="s">
        <v>133</v>
      </c>
    </row>
    <row r="3180" spans="1:1" hidden="1" x14ac:dyDescent="0.25">
      <c r="A3180" t="s">
        <v>759</v>
      </c>
    </row>
    <row r="3181" spans="1:1" hidden="1" x14ac:dyDescent="0.25">
      <c r="A3181" t="s">
        <v>135</v>
      </c>
    </row>
    <row r="3182" spans="1:1" hidden="1" x14ac:dyDescent="0.25">
      <c r="A3182" t="s">
        <v>760</v>
      </c>
    </row>
    <row r="3183" spans="1:1" hidden="1" x14ac:dyDescent="0.25">
      <c r="A3183" t="s">
        <v>137</v>
      </c>
    </row>
    <row r="3184" spans="1:1" hidden="1" x14ac:dyDescent="0.25">
      <c r="A3184" t="s">
        <v>136</v>
      </c>
    </row>
    <row r="3185" spans="1:1" hidden="1" x14ac:dyDescent="0.25">
      <c r="A3185" t="s">
        <v>761</v>
      </c>
    </row>
    <row r="3186" spans="1:1" hidden="1" x14ac:dyDescent="0.25">
      <c r="A3186" t="s">
        <v>762</v>
      </c>
    </row>
    <row r="3187" spans="1:1" hidden="1" x14ac:dyDescent="0.25">
      <c r="A3187" t="s">
        <v>763</v>
      </c>
    </row>
    <row r="3188" spans="1:1" hidden="1" x14ac:dyDescent="0.25">
      <c r="A3188" t="s">
        <v>764</v>
      </c>
    </row>
    <row r="3189" spans="1:1" hidden="1" x14ac:dyDescent="0.25">
      <c r="A3189" t="s">
        <v>142</v>
      </c>
    </row>
    <row r="3190" spans="1:1" hidden="1" x14ac:dyDescent="0.25">
      <c r="A3190" t="s">
        <v>143</v>
      </c>
    </row>
    <row r="3191" spans="1:1" hidden="1" x14ac:dyDescent="0.25">
      <c r="A3191" t="s">
        <v>144</v>
      </c>
    </row>
    <row r="3192" spans="1:1" hidden="1" x14ac:dyDescent="0.25">
      <c r="A3192" t="s">
        <v>145</v>
      </c>
    </row>
    <row r="3193" spans="1:1" hidden="1" x14ac:dyDescent="0.25">
      <c r="A3193" t="s">
        <v>765</v>
      </c>
    </row>
    <row r="3194" spans="1:1" hidden="1" x14ac:dyDescent="0.25">
      <c r="A3194" t="s">
        <v>147</v>
      </c>
    </row>
    <row r="3195" spans="1:1" hidden="1" x14ac:dyDescent="0.25">
      <c r="A3195" t="s">
        <v>766</v>
      </c>
    </row>
    <row r="3196" spans="1:1" hidden="1" x14ac:dyDescent="0.25">
      <c r="A3196" t="s">
        <v>149</v>
      </c>
    </row>
    <row r="3197" spans="1:1" hidden="1" x14ac:dyDescent="0.25">
      <c r="A3197" t="s">
        <v>150</v>
      </c>
    </row>
    <row r="3198" spans="1:1" hidden="1" x14ac:dyDescent="0.25">
      <c r="A3198" t="s">
        <v>151</v>
      </c>
    </row>
    <row r="3199" spans="1:1" hidden="1" x14ac:dyDescent="0.25">
      <c r="A3199" t="s">
        <v>767</v>
      </c>
    </row>
    <row r="3200" spans="1:1" hidden="1" x14ac:dyDescent="0.25">
      <c r="A3200" t="s">
        <v>768</v>
      </c>
    </row>
    <row r="3201" spans="1:1" hidden="1" x14ac:dyDescent="0.25">
      <c r="A3201" t="s">
        <v>154</v>
      </c>
    </row>
    <row r="3202" spans="1:1" hidden="1" x14ac:dyDescent="0.25">
      <c r="A3202" t="s">
        <v>155</v>
      </c>
    </row>
    <row r="3203" spans="1:1" hidden="1" x14ac:dyDescent="0.25">
      <c r="A3203" t="s">
        <v>156</v>
      </c>
    </row>
    <row r="3204" spans="1:1" hidden="1" x14ac:dyDescent="0.25">
      <c r="A3204" t="s">
        <v>157</v>
      </c>
    </row>
    <row r="3205" spans="1:1" hidden="1" x14ac:dyDescent="0.25">
      <c r="A3205" t="s">
        <v>158</v>
      </c>
    </row>
    <row r="3206" spans="1:1" hidden="1" x14ac:dyDescent="0.25">
      <c r="A3206" t="s">
        <v>159</v>
      </c>
    </row>
    <row r="3207" spans="1:1" hidden="1" x14ac:dyDescent="0.25">
      <c r="A3207" t="s">
        <v>769</v>
      </c>
    </row>
    <row r="3208" spans="1:1" hidden="1" x14ac:dyDescent="0.25">
      <c r="A3208" t="s">
        <v>770</v>
      </c>
    </row>
    <row r="3209" spans="1:1" hidden="1" x14ac:dyDescent="0.25">
      <c r="A3209" t="s">
        <v>771</v>
      </c>
    </row>
    <row r="3210" spans="1:1" hidden="1" x14ac:dyDescent="0.25">
      <c r="A3210" t="s">
        <v>772</v>
      </c>
    </row>
    <row r="3211" spans="1:1" hidden="1" x14ac:dyDescent="0.25">
      <c r="A3211" t="s">
        <v>773</v>
      </c>
    </row>
    <row r="3212" spans="1:1" hidden="1" x14ac:dyDescent="0.25">
      <c r="A3212" t="s">
        <v>165</v>
      </c>
    </row>
    <row r="3213" spans="1:1" hidden="1" x14ac:dyDescent="0.25">
      <c r="A3213" t="s">
        <v>774</v>
      </c>
    </row>
    <row r="3214" spans="1:1" x14ac:dyDescent="0.25">
      <c r="A3214" t="s">
        <v>775</v>
      </c>
    </row>
    <row r="3215" spans="1:1" hidden="1" x14ac:dyDescent="0.25">
      <c r="A3215" t="s">
        <v>168</v>
      </c>
    </row>
    <row r="3216" spans="1:1" hidden="1" x14ac:dyDescent="0.25">
      <c r="A3216" t="s">
        <v>169</v>
      </c>
    </row>
    <row r="3217" spans="1:1" hidden="1" x14ac:dyDescent="0.25">
      <c r="A3217" t="s">
        <v>170</v>
      </c>
    </row>
    <row r="3218" spans="1:1" hidden="1" x14ac:dyDescent="0.25">
      <c r="A3218" t="s">
        <v>171</v>
      </c>
    </row>
    <row r="3219" spans="1:1" hidden="1" x14ac:dyDescent="0.25">
      <c r="A3219" t="s">
        <v>172</v>
      </c>
    </row>
    <row r="3220" spans="1:1" hidden="1" x14ac:dyDescent="0.25">
      <c r="A3220" t="s">
        <v>173</v>
      </c>
    </row>
    <row r="3221" spans="1:1" hidden="1" x14ac:dyDescent="0.25">
      <c r="A3221" t="s">
        <v>174</v>
      </c>
    </row>
    <row r="3222" spans="1:1" hidden="1" x14ac:dyDescent="0.25">
      <c r="A3222" t="s">
        <v>776</v>
      </c>
    </row>
    <row r="3223" spans="1:1" hidden="1" x14ac:dyDescent="0.25">
      <c r="A3223" t="s">
        <v>175</v>
      </c>
    </row>
    <row r="3224" spans="1:1" hidden="1" x14ac:dyDescent="0.25">
      <c r="A3224" t="s">
        <v>175</v>
      </c>
    </row>
    <row r="3225" spans="1:1" hidden="1" x14ac:dyDescent="0.25">
      <c r="A3225" t="s">
        <v>175</v>
      </c>
    </row>
    <row r="3226" spans="1:1" hidden="1" x14ac:dyDescent="0.25">
      <c r="A3226" t="s">
        <v>175</v>
      </c>
    </row>
    <row r="3227" spans="1:1" hidden="1" x14ac:dyDescent="0.25">
      <c r="A3227" t="s">
        <v>175</v>
      </c>
    </row>
    <row r="3228" spans="1:1" hidden="1" x14ac:dyDescent="0.25">
      <c r="A3228" t="s">
        <v>175</v>
      </c>
    </row>
    <row r="3229" spans="1:1" hidden="1" x14ac:dyDescent="0.25">
      <c r="A3229" t="s">
        <v>175</v>
      </c>
    </row>
    <row r="3230" spans="1:1" hidden="1" x14ac:dyDescent="0.25">
      <c r="A3230" t="s">
        <v>175</v>
      </c>
    </row>
    <row r="3231" spans="1:1" hidden="1" x14ac:dyDescent="0.25">
      <c r="A3231" t="s">
        <v>175</v>
      </c>
    </row>
    <row r="3232" spans="1:1" hidden="1" x14ac:dyDescent="0.25">
      <c r="A3232" t="s">
        <v>175</v>
      </c>
    </row>
    <row r="3233" spans="1:1" hidden="1" x14ac:dyDescent="0.25">
      <c r="A3233" t="s">
        <v>175</v>
      </c>
    </row>
    <row r="3234" spans="1:1" hidden="1" x14ac:dyDescent="0.25">
      <c r="A3234" t="s">
        <v>175</v>
      </c>
    </row>
    <row r="3235" spans="1:1" hidden="1" x14ac:dyDescent="0.25">
      <c r="A3235" t="s">
        <v>175</v>
      </c>
    </row>
    <row r="3236" spans="1:1" hidden="1" x14ac:dyDescent="0.25">
      <c r="A3236" t="s">
        <v>175</v>
      </c>
    </row>
    <row r="3237" spans="1:1" hidden="1" x14ac:dyDescent="0.25">
      <c r="A3237" t="s">
        <v>175</v>
      </c>
    </row>
    <row r="3238" spans="1:1" hidden="1" x14ac:dyDescent="0.25">
      <c r="A3238" t="s">
        <v>175</v>
      </c>
    </row>
    <row r="3239" spans="1:1" hidden="1" x14ac:dyDescent="0.25">
      <c r="A3239" t="s">
        <v>776</v>
      </c>
    </row>
    <row r="3240" spans="1:1" hidden="1" x14ac:dyDescent="0.25">
      <c r="A3240" t="s">
        <v>175</v>
      </c>
    </row>
    <row r="3241" spans="1:1" hidden="1" x14ac:dyDescent="0.25">
      <c r="A3241" t="s">
        <v>176</v>
      </c>
    </row>
    <row r="3242" spans="1:1" hidden="1" x14ac:dyDescent="0.25">
      <c r="A3242" t="s">
        <v>177</v>
      </c>
    </row>
    <row r="3243" spans="1:1" hidden="1" x14ac:dyDescent="0.25">
      <c r="A3243" t="s">
        <v>178</v>
      </c>
    </row>
    <row r="3244" spans="1:1" hidden="1" x14ac:dyDescent="0.25">
      <c r="A3244" t="s">
        <v>179</v>
      </c>
    </row>
    <row r="3245" spans="1:1" hidden="1" x14ac:dyDescent="0.25">
      <c r="A3245" t="s">
        <v>180</v>
      </c>
    </row>
    <row r="3246" spans="1:1" hidden="1" x14ac:dyDescent="0.25">
      <c r="A3246" t="s">
        <v>181</v>
      </c>
    </row>
    <row r="3247" spans="1:1" hidden="1" x14ac:dyDescent="0.25">
      <c r="A3247" t="s">
        <v>182</v>
      </c>
    </row>
    <row r="3248" spans="1:1" hidden="1" x14ac:dyDescent="0.25">
      <c r="A3248" t="s">
        <v>183</v>
      </c>
    </row>
    <row r="3249" spans="1:1" hidden="1" x14ac:dyDescent="0.25">
      <c r="A3249" t="s">
        <v>184</v>
      </c>
    </row>
    <row r="3250" spans="1:1" hidden="1" x14ac:dyDescent="0.25">
      <c r="A3250" t="s">
        <v>185</v>
      </c>
    </row>
    <row r="3251" spans="1:1" hidden="1" x14ac:dyDescent="0.25">
      <c r="A3251" t="s">
        <v>186</v>
      </c>
    </row>
    <row r="3252" spans="1:1" hidden="1" x14ac:dyDescent="0.25">
      <c r="A3252" t="s">
        <v>187</v>
      </c>
    </row>
    <row r="3253" spans="1:1" hidden="1" x14ac:dyDescent="0.25">
      <c r="A3253" t="s">
        <v>188</v>
      </c>
    </row>
    <row r="3254" spans="1:1" hidden="1" x14ac:dyDescent="0.25">
      <c r="A3254" t="s">
        <v>189</v>
      </c>
    </row>
    <row r="3255" spans="1:1" hidden="1" x14ac:dyDescent="0.25">
      <c r="A3255" t="s">
        <v>190</v>
      </c>
    </row>
    <row r="3256" spans="1:1" hidden="1" x14ac:dyDescent="0.25">
      <c r="A3256" t="s">
        <v>191</v>
      </c>
    </row>
    <row r="3257" spans="1:1" hidden="1" x14ac:dyDescent="0.25">
      <c r="A3257" t="s">
        <v>192</v>
      </c>
    </row>
    <row r="3258" spans="1:1" hidden="1" x14ac:dyDescent="0.25">
      <c r="A3258" t="s">
        <v>193</v>
      </c>
    </row>
    <row r="3259" spans="1:1" hidden="1" x14ac:dyDescent="0.25">
      <c r="A3259" t="s">
        <v>194</v>
      </c>
    </row>
    <row r="3260" spans="1:1" hidden="1" x14ac:dyDescent="0.25">
      <c r="A3260" t="s">
        <v>195</v>
      </c>
    </row>
    <row r="3261" spans="1:1" hidden="1" x14ac:dyDescent="0.25">
      <c r="A3261" t="s">
        <v>196</v>
      </c>
    </row>
    <row r="3262" spans="1:1" hidden="1" x14ac:dyDescent="0.25">
      <c r="A3262" t="s">
        <v>197</v>
      </c>
    </row>
    <row r="3263" spans="1:1" hidden="1" x14ac:dyDescent="0.25">
      <c r="A3263" t="s">
        <v>198</v>
      </c>
    </row>
    <row r="3264" spans="1:1" hidden="1" x14ac:dyDescent="0.25">
      <c r="A3264" t="s">
        <v>777</v>
      </c>
    </row>
    <row r="3265" spans="1:1" hidden="1" x14ac:dyDescent="0.25">
      <c r="A3265" t="s">
        <v>778</v>
      </c>
    </row>
    <row r="3266" spans="1:1" hidden="1" x14ac:dyDescent="0.25">
      <c r="A3266" t="s">
        <v>779</v>
      </c>
    </row>
    <row r="3267" spans="1:1" hidden="1" x14ac:dyDescent="0.25">
      <c r="A3267" t="s">
        <v>202</v>
      </c>
    </row>
    <row r="3268" spans="1:1" hidden="1" x14ac:dyDescent="0.25">
      <c r="A3268" t="s">
        <v>203</v>
      </c>
    </row>
    <row r="3269" spans="1:1" hidden="1" x14ac:dyDescent="0.25">
      <c r="A3269" t="s">
        <v>204</v>
      </c>
    </row>
    <row r="3270" spans="1:1" hidden="1" x14ac:dyDescent="0.25">
      <c r="A3270" t="s">
        <v>205</v>
      </c>
    </row>
    <row r="3271" spans="1:1" hidden="1" x14ac:dyDescent="0.25">
      <c r="A3271" t="s">
        <v>206</v>
      </c>
    </row>
    <row r="3272" spans="1:1" hidden="1" x14ac:dyDescent="0.25">
      <c r="A3272" t="s">
        <v>207</v>
      </c>
    </row>
    <row r="3273" spans="1:1" hidden="1" x14ac:dyDescent="0.25">
      <c r="A3273" t="s">
        <v>208</v>
      </c>
    </row>
    <row r="3274" spans="1:1" hidden="1" x14ac:dyDescent="0.25">
      <c r="A3274" t="s">
        <v>209</v>
      </c>
    </row>
    <row r="3275" spans="1:1" hidden="1" x14ac:dyDescent="0.25">
      <c r="A3275" t="s">
        <v>210</v>
      </c>
    </row>
    <row r="3276" spans="1:1" hidden="1" x14ac:dyDescent="0.25">
      <c r="A3276" t="s">
        <v>211</v>
      </c>
    </row>
    <row r="3277" spans="1:1" x14ac:dyDescent="0.25">
      <c r="A3277" t="s">
        <v>775</v>
      </c>
    </row>
    <row r="3278" spans="1:1" hidden="1" x14ac:dyDescent="0.25">
      <c r="A3278" t="s">
        <v>212</v>
      </c>
    </row>
    <row r="3279" spans="1:1" hidden="1" x14ac:dyDescent="0.25">
      <c r="A3279" t="s">
        <v>213</v>
      </c>
    </row>
    <row r="3280" spans="1:1" hidden="1" x14ac:dyDescent="0.25">
      <c r="A3280" t="s">
        <v>214</v>
      </c>
    </row>
    <row r="3281" spans="1:1" hidden="1" x14ac:dyDescent="0.25">
      <c r="A3281" t="s">
        <v>215</v>
      </c>
    </row>
    <row r="3282" spans="1:1" hidden="1" x14ac:dyDescent="0.25">
      <c r="A3282" t="s">
        <v>216</v>
      </c>
    </row>
    <row r="3283" spans="1:1" hidden="1" x14ac:dyDescent="0.25">
      <c r="A3283" t="s">
        <v>217</v>
      </c>
    </row>
    <row r="3284" spans="1:1" x14ac:dyDescent="0.25">
      <c r="A3284" t="s">
        <v>218</v>
      </c>
    </row>
    <row r="3285" spans="1:1" hidden="1" x14ac:dyDescent="0.25">
      <c r="A3285" t="s">
        <v>219</v>
      </c>
    </row>
    <row r="3286" spans="1:1" hidden="1" x14ac:dyDescent="0.25">
      <c r="A3286" t="s">
        <v>220</v>
      </c>
    </row>
    <row r="3287" spans="1:1" hidden="1" x14ac:dyDescent="0.25">
      <c r="A3287" t="s">
        <v>221</v>
      </c>
    </row>
    <row r="3288" spans="1:1" x14ac:dyDescent="0.25">
      <c r="A3288" t="s">
        <v>780</v>
      </c>
    </row>
    <row r="3289" spans="1:1" hidden="1" x14ac:dyDescent="0.25">
      <c r="A3289" t="s">
        <v>223</v>
      </c>
    </row>
    <row r="3290" spans="1:1" hidden="1" x14ac:dyDescent="0.25">
      <c r="A3290" t="s">
        <v>224</v>
      </c>
    </row>
    <row r="3291" spans="1:1" hidden="1" x14ac:dyDescent="0.25">
      <c r="A3291" t="s">
        <v>781</v>
      </c>
    </row>
    <row r="3292" spans="1:1" hidden="1" x14ac:dyDescent="0.25">
      <c r="A3292" t="s">
        <v>226</v>
      </c>
    </row>
    <row r="3293" spans="1:1" hidden="1" x14ac:dyDescent="0.25">
      <c r="A3293" t="s">
        <v>227</v>
      </c>
    </row>
    <row r="3294" spans="1:1" hidden="1" x14ac:dyDescent="0.25">
      <c r="A3294" t="s">
        <v>228</v>
      </c>
    </row>
    <row r="3295" spans="1:1" hidden="1" x14ac:dyDescent="0.25">
      <c r="A3295" t="s">
        <v>229</v>
      </c>
    </row>
    <row r="3296" spans="1:1" hidden="1" x14ac:dyDescent="0.25">
      <c r="A3296" t="s">
        <v>230</v>
      </c>
    </row>
    <row r="3297" spans="1:1" hidden="1" x14ac:dyDescent="0.25">
      <c r="A3297" t="s">
        <v>231</v>
      </c>
    </row>
    <row r="3298" spans="1:1" hidden="1" x14ac:dyDescent="0.25">
      <c r="A3298" t="s">
        <v>131</v>
      </c>
    </row>
    <row r="3299" spans="1:1" hidden="1" x14ac:dyDescent="0.25">
      <c r="A3299" t="s">
        <v>132</v>
      </c>
    </row>
    <row r="3300" spans="1:1" hidden="1" x14ac:dyDescent="0.25">
      <c r="A3300" t="s">
        <v>133</v>
      </c>
    </row>
    <row r="3301" spans="1:1" hidden="1" x14ac:dyDescent="0.25">
      <c r="A3301" t="s">
        <v>782</v>
      </c>
    </row>
    <row r="3302" spans="1:1" hidden="1" x14ac:dyDescent="0.25">
      <c r="A3302" t="s">
        <v>135</v>
      </c>
    </row>
    <row r="3303" spans="1:1" hidden="1" x14ac:dyDescent="0.25">
      <c r="A3303" t="s">
        <v>136</v>
      </c>
    </row>
    <row r="3304" spans="1:1" hidden="1" x14ac:dyDescent="0.25">
      <c r="A3304" t="s">
        <v>137</v>
      </c>
    </row>
    <row r="3305" spans="1:1" hidden="1" x14ac:dyDescent="0.25">
      <c r="A3305" t="s">
        <v>136</v>
      </c>
    </row>
    <row r="3306" spans="1:1" hidden="1" x14ac:dyDescent="0.25">
      <c r="A3306" t="s">
        <v>783</v>
      </c>
    </row>
    <row r="3307" spans="1:1" hidden="1" x14ac:dyDescent="0.25">
      <c r="A3307" t="s">
        <v>784</v>
      </c>
    </row>
    <row r="3308" spans="1:1" hidden="1" x14ac:dyDescent="0.25">
      <c r="A3308" t="s">
        <v>785</v>
      </c>
    </row>
    <row r="3309" spans="1:1" hidden="1" x14ac:dyDescent="0.25">
      <c r="A3309" t="s">
        <v>786</v>
      </c>
    </row>
    <row r="3310" spans="1:1" hidden="1" x14ac:dyDescent="0.25">
      <c r="A3310" t="s">
        <v>142</v>
      </c>
    </row>
    <row r="3311" spans="1:1" hidden="1" x14ac:dyDescent="0.25">
      <c r="A3311" t="s">
        <v>143</v>
      </c>
    </row>
    <row r="3312" spans="1:1" hidden="1" x14ac:dyDescent="0.25">
      <c r="A3312" t="s">
        <v>144</v>
      </c>
    </row>
    <row r="3313" spans="1:1" hidden="1" x14ac:dyDescent="0.25">
      <c r="A3313" t="s">
        <v>145</v>
      </c>
    </row>
    <row r="3314" spans="1:1" hidden="1" x14ac:dyDescent="0.25">
      <c r="A3314" t="s">
        <v>787</v>
      </c>
    </row>
    <row r="3315" spans="1:1" hidden="1" x14ac:dyDescent="0.25">
      <c r="A3315" t="s">
        <v>147</v>
      </c>
    </row>
    <row r="3316" spans="1:1" hidden="1" x14ac:dyDescent="0.25">
      <c r="A3316" t="s">
        <v>788</v>
      </c>
    </row>
    <row r="3317" spans="1:1" hidden="1" x14ac:dyDescent="0.25">
      <c r="A3317" t="s">
        <v>149</v>
      </c>
    </row>
    <row r="3318" spans="1:1" hidden="1" x14ac:dyDescent="0.25">
      <c r="A3318" t="s">
        <v>150</v>
      </c>
    </row>
    <row r="3319" spans="1:1" hidden="1" x14ac:dyDescent="0.25">
      <c r="A3319" t="s">
        <v>151</v>
      </c>
    </row>
    <row r="3320" spans="1:1" hidden="1" x14ac:dyDescent="0.25">
      <c r="A3320" t="s">
        <v>789</v>
      </c>
    </row>
    <row r="3321" spans="1:1" hidden="1" x14ac:dyDescent="0.25">
      <c r="A3321" t="s">
        <v>790</v>
      </c>
    </row>
    <row r="3322" spans="1:1" hidden="1" x14ac:dyDescent="0.25">
      <c r="A3322" t="s">
        <v>154</v>
      </c>
    </row>
    <row r="3323" spans="1:1" hidden="1" x14ac:dyDescent="0.25">
      <c r="A3323" t="s">
        <v>155</v>
      </c>
    </row>
    <row r="3324" spans="1:1" hidden="1" x14ac:dyDescent="0.25">
      <c r="A3324" t="s">
        <v>156</v>
      </c>
    </row>
    <row r="3325" spans="1:1" hidden="1" x14ac:dyDescent="0.25">
      <c r="A3325" t="s">
        <v>157</v>
      </c>
    </row>
    <row r="3326" spans="1:1" hidden="1" x14ac:dyDescent="0.25">
      <c r="A3326" t="s">
        <v>158</v>
      </c>
    </row>
    <row r="3327" spans="1:1" hidden="1" x14ac:dyDescent="0.25">
      <c r="A3327" t="s">
        <v>159</v>
      </c>
    </row>
    <row r="3328" spans="1:1" hidden="1" x14ac:dyDescent="0.25">
      <c r="A3328" t="s">
        <v>791</v>
      </c>
    </row>
    <row r="3329" spans="1:1" hidden="1" x14ac:dyDescent="0.25">
      <c r="A3329" t="s">
        <v>792</v>
      </c>
    </row>
    <row r="3330" spans="1:1" hidden="1" x14ac:dyDescent="0.25">
      <c r="A3330" t="s">
        <v>793</v>
      </c>
    </row>
    <row r="3331" spans="1:1" hidden="1" x14ac:dyDescent="0.25">
      <c r="A3331" t="s">
        <v>794</v>
      </c>
    </row>
    <row r="3332" spans="1:1" hidden="1" x14ac:dyDescent="0.25">
      <c r="A3332" t="s">
        <v>795</v>
      </c>
    </row>
    <row r="3333" spans="1:1" hidden="1" x14ac:dyDescent="0.25">
      <c r="A3333" t="s">
        <v>165</v>
      </c>
    </row>
    <row r="3334" spans="1:1" hidden="1" x14ac:dyDescent="0.25">
      <c r="A3334" t="s">
        <v>796</v>
      </c>
    </row>
    <row r="3335" spans="1:1" x14ac:dyDescent="0.25">
      <c r="A3335" t="s">
        <v>797</v>
      </c>
    </row>
    <row r="3336" spans="1:1" hidden="1" x14ac:dyDescent="0.25">
      <c r="A3336" t="s">
        <v>168</v>
      </c>
    </row>
    <row r="3337" spans="1:1" hidden="1" x14ac:dyDescent="0.25">
      <c r="A3337" t="s">
        <v>169</v>
      </c>
    </row>
    <row r="3338" spans="1:1" hidden="1" x14ac:dyDescent="0.25">
      <c r="A3338" t="s">
        <v>170</v>
      </c>
    </row>
    <row r="3339" spans="1:1" hidden="1" x14ac:dyDescent="0.25">
      <c r="A3339" t="s">
        <v>171</v>
      </c>
    </row>
    <row r="3340" spans="1:1" hidden="1" x14ac:dyDescent="0.25">
      <c r="A3340" t="s">
        <v>172</v>
      </c>
    </row>
    <row r="3341" spans="1:1" hidden="1" x14ac:dyDescent="0.25">
      <c r="A3341" t="s">
        <v>173</v>
      </c>
    </row>
    <row r="3342" spans="1:1" hidden="1" x14ac:dyDescent="0.25">
      <c r="A3342" t="s">
        <v>174</v>
      </c>
    </row>
    <row r="3343" spans="1:1" hidden="1" x14ac:dyDescent="0.25">
      <c r="A3343" t="s">
        <v>175</v>
      </c>
    </row>
    <row r="3344" spans="1:1" hidden="1" x14ac:dyDescent="0.25">
      <c r="A3344" t="s">
        <v>175</v>
      </c>
    </row>
    <row r="3345" spans="1:1" hidden="1" x14ac:dyDescent="0.25">
      <c r="A3345" t="s">
        <v>175</v>
      </c>
    </row>
    <row r="3346" spans="1:1" hidden="1" x14ac:dyDescent="0.25">
      <c r="A3346" t="s">
        <v>175</v>
      </c>
    </row>
    <row r="3347" spans="1:1" hidden="1" x14ac:dyDescent="0.25">
      <c r="A3347" t="s">
        <v>175</v>
      </c>
    </row>
    <row r="3348" spans="1:1" hidden="1" x14ac:dyDescent="0.25">
      <c r="A3348" t="s">
        <v>175</v>
      </c>
    </row>
    <row r="3349" spans="1:1" hidden="1" x14ac:dyDescent="0.25">
      <c r="A3349" t="s">
        <v>175</v>
      </c>
    </row>
    <row r="3350" spans="1:1" hidden="1" x14ac:dyDescent="0.25">
      <c r="A3350" t="s">
        <v>175</v>
      </c>
    </row>
    <row r="3351" spans="1:1" hidden="1" x14ac:dyDescent="0.25">
      <c r="A3351" t="s">
        <v>175</v>
      </c>
    </row>
    <row r="3352" spans="1:1" hidden="1" x14ac:dyDescent="0.25">
      <c r="A3352" t="s">
        <v>175</v>
      </c>
    </row>
    <row r="3353" spans="1:1" hidden="1" x14ac:dyDescent="0.25">
      <c r="A3353" t="s">
        <v>175</v>
      </c>
    </row>
    <row r="3354" spans="1:1" hidden="1" x14ac:dyDescent="0.25">
      <c r="A3354" t="s">
        <v>175</v>
      </c>
    </row>
    <row r="3355" spans="1:1" hidden="1" x14ac:dyDescent="0.25">
      <c r="A3355" t="s">
        <v>175</v>
      </c>
    </row>
    <row r="3356" spans="1:1" hidden="1" x14ac:dyDescent="0.25">
      <c r="A3356" t="s">
        <v>175</v>
      </c>
    </row>
    <row r="3357" spans="1:1" hidden="1" x14ac:dyDescent="0.25">
      <c r="A3357" t="s">
        <v>175</v>
      </c>
    </row>
    <row r="3358" spans="1:1" hidden="1" x14ac:dyDescent="0.25">
      <c r="A3358" t="s">
        <v>175</v>
      </c>
    </row>
    <row r="3359" spans="1:1" hidden="1" x14ac:dyDescent="0.25">
      <c r="A3359" t="s">
        <v>175</v>
      </c>
    </row>
    <row r="3360" spans="1:1" hidden="1" x14ac:dyDescent="0.25">
      <c r="A3360" t="s">
        <v>175</v>
      </c>
    </row>
    <row r="3361" spans="1:1" hidden="1" x14ac:dyDescent="0.25">
      <c r="A3361" t="s">
        <v>175</v>
      </c>
    </row>
    <row r="3362" spans="1:1" hidden="1" x14ac:dyDescent="0.25">
      <c r="A3362" t="s">
        <v>176</v>
      </c>
    </row>
    <row r="3363" spans="1:1" hidden="1" x14ac:dyDescent="0.25">
      <c r="A3363" t="s">
        <v>177</v>
      </c>
    </row>
    <row r="3364" spans="1:1" hidden="1" x14ac:dyDescent="0.25">
      <c r="A3364" t="s">
        <v>178</v>
      </c>
    </row>
    <row r="3365" spans="1:1" hidden="1" x14ac:dyDescent="0.25">
      <c r="A3365" t="s">
        <v>179</v>
      </c>
    </row>
    <row r="3366" spans="1:1" hidden="1" x14ac:dyDescent="0.25">
      <c r="A3366" t="s">
        <v>180</v>
      </c>
    </row>
    <row r="3367" spans="1:1" hidden="1" x14ac:dyDescent="0.25">
      <c r="A3367" t="s">
        <v>181</v>
      </c>
    </row>
    <row r="3368" spans="1:1" hidden="1" x14ac:dyDescent="0.25">
      <c r="A3368" t="s">
        <v>182</v>
      </c>
    </row>
    <row r="3369" spans="1:1" hidden="1" x14ac:dyDescent="0.25">
      <c r="A3369" t="s">
        <v>183</v>
      </c>
    </row>
    <row r="3370" spans="1:1" hidden="1" x14ac:dyDescent="0.25">
      <c r="A3370" t="s">
        <v>184</v>
      </c>
    </row>
    <row r="3371" spans="1:1" hidden="1" x14ac:dyDescent="0.25">
      <c r="A3371" t="s">
        <v>185</v>
      </c>
    </row>
    <row r="3372" spans="1:1" hidden="1" x14ac:dyDescent="0.25">
      <c r="A3372" t="s">
        <v>186</v>
      </c>
    </row>
    <row r="3373" spans="1:1" hidden="1" x14ac:dyDescent="0.25">
      <c r="A3373" t="s">
        <v>187</v>
      </c>
    </row>
    <row r="3374" spans="1:1" hidden="1" x14ac:dyDescent="0.25">
      <c r="A3374" t="s">
        <v>188</v>
      </c>
    </row>
    <row r="3375" spans="1:1" hidden="1" x14ac:dyDescent="0.25">
      <c r="A3375" t="s">
        <v>189</v>
      </c>
    </row>
    <row r="3376" spans="1:1" hidden="1" x14ac:dyDescent="0.25">
      <c r="A3376" t="s">
        <v>190</v>
      </c>
    </row>
    <row r="3377" spans="1:1" hidden="1" x14ac:dyDescent="0.25">
      <c r="A3377" t="s">
        <v>191</v>
      </c>
    </row>
    <row r="3378" spans="1:1" hidden="1" x14ac:dyDescent="0.25">
      <c r="A3378" t="s">
        <v>192</v>
      </c>
    </row>
    <row r="3379" spans="1:1" hidden="1" x14ac:dyDescent="0.25">
      <c r="A3379" t="s">
        <v>193</v>
      </c>
    </row>
    <row r="3380" spans="1:1" hidden="1" x14ac:dyDescent="0.25">
      <c r="A3380" t="s">
        <v>194</v>
      </c>
    </row>
    <row r="3381" spans="1:1" hidden="1" x14ac:dyDescent="0.25">
      <c r="A3381" t="s">
        <v>195</v>
      </c>
    </row>
    <row r="3382" spans="1:1" hidden="1" x14ac:dyDescent="0.25">
      <c r="A3382" t="s">
        <v>196</v>
      </c>
    </row>
    <row r="3383" spans="1:1" hidden="1" x14ac:dyDescent="0.25">
      <c r="A3383" t="s">
        <v>197</v>
      </c>
    </row>
    <row r="3384" spans="1:1" hidden="1" x14ac:dyDescent="0.25">
      <c r="A3384" t="s">
        <v>198</v>
      </c>
    </row>
    <row r="3385" spans="1:1" hidden="1" x14ac:dyDescent="0.25">
      <c r="A3385" t="s">
        <v>798</v>
      </c>
    </row>
    <row r="3386" spans="1:1" hidden="1" x14ac:dyDescent="0.25">
      <c r="A3386" t="s">
        <v>200</v>
      </c>
    </row>
    <row r="3387" spans="1:1" hidden="1" x14ac:dyDescent="0.25">
      <c r="A3387" t="s">
        <v>799</v>
      </c>
    </row>
    <row r="3388" spans="1:1" hidden="1" x14ac:dyDescent="0.25">
      <c r="A3388" t="s">
        <v>202</v>
      </c>
    </row>
    <row r="3389" spans="1:1" hidden="1" x14ac:dyDescent="0.25">
      <c r="A3389" t="s">
        <v>203</v>
      </c>
    </row>
    <row r="3390" spans="1:1" hidden="1" x14ac:dyDescent="0.25">
      <c r="A3390" t="s">
        <v>204</v>
      </c>
    </row>
    <row r="3391" spans="1:1" hidden="1" x14ac:dyDescent="0.25">
      <c r="A3391" t="s">
        <v>205</v>
      </c>
    </row>
    <row r="3392" spans="1:1" hidden="1" x14ac:dyDescent="0.25">
      <c r="A3392" t="s">
        <v>206</v>
      </c>
    </row>
    <row r="3393" spans="1:1" hidden="1" x14ac:dyDescent="0.25">
      <c r="A3393" t="s">
        <v>207</v>
      </c>
    </row>
    <row r="3394" spans="1:1" hidden="1" x14ac:dyDescent="0.25">
      <c r="A3394" t="s">
        <v>208</v>
      </c>
    </row>
    <row r="3395" spans="1:1" hidden="1" x14ac:dyDescent="0.25">
      <c r="A3395" t="s">
        <v>209</v>
      </c>
    </row>
    <row r="3396" spans="1:1" hidden="1" x14ac:dyDescent="0.25">
      <c r="A3396" t="s">
        <v>210</v>
      </c>
    </row>
    <row r="3397" spans="1:1" hidden="1" x14ac:dyDescent="0.25">
      <c r="A3397" t="s">
        <v>211</v>
      </c>
    </row>
    <row r="3398" spans="1:1" x14ac:dyDescent="0.25">
      <c r="A3398" t="s">
        <v>797</v>
      </c>
    </row>
    <row r="3399" spans="1:1" hidden="1" x14ac:dyDescent="0.25">
      <c r="A3399" t="s">
        <v>212</v>
      </c>
    </row>
    <row r="3400" spans="1:1" hidden="1" x14ac:dyDescent="0.25">
      <c r="A3400" t="s">
        <v>213</v>
      </c>
    </row>
    <row r="3401" spans="1:1" hidden="1" x14ac:dyDescent="0.25">
      <c r="A3401" t="s">
        <v>214</v>
      </c>
    </row>
    <row r="3402" spans="1:1" hidden="1" x14ac:dyDescent="0.25">
      <c r="A3402" t="s">
        <v>215</v>
      </c>
    </row>
    <row r="3403" spans="1:1" hidden="1" x14ac:dyDescent="0.25">
      <c r="A3403" t="s">
        <v>216</v>
      </c>
    </row>
    <row r="3404" spans="1:1" hidden="1" x14ac:dyDescent="0.25">
      <c r="A3404" t="s">
        <v>217</v>
      </c>
    </row>
    <row r="3405" spans="1:1" x14ac:dyDescent="0.25">
      <c r="A3405" t="s">
        <v>218</v>
      </c>
    </row>
    <row r="3406" spans="1:1" hidden="1" x14ac:dyDescent="0.25">
      <c r="A3406" t="s">
        <v>219</v>
      </c>
    </row>
    <row r="3407" spans="1:1" hidden="1" x14ac:dyDescent="0.25">
      <c r="A3407" t="s">
        <v>220</v>
      </c>
    </row>
    <row r="3408" spans="1:1" hidden="1" x14ac:dyDescent="0.25">
      <c r="A3408" t="s">
        <v>221</v>
      </c>
    </row>
    <row r="3409" spans="1:1" x14ac:dyDescent="0.25">
      <c r="A3409" t="s">
        <v>800</v>
      </c>
    </row>
    <row r="3410" spans="1:1" hidden="1" x14ac:dyDescent="0.25">
      <c r="A3410" t="s">
        <v>223</v>
      </c>
    </row>
    <row r="3411" spans="1:1" hidden="1" x14ac:dyDescent="0.25">
      <c r="A3411" t="s">
        <v>224</v>
      </c>
    </row>
    <row r="3412" spans="1:1" hidden="1" x14ac:dyDescent="0.25">
      <c r="A3412" t="s">
        <v>801</v>
      </c>
    </row>
    <row r="3413" spans="1:1" hidden="1" x14ac:dyDescent="0.25">
      <c r="A3413" t="s">
        <v>226</v>
      </c>
    </row>
    <row r="3414" spans="1:1" hidden="1" x14ac:dyDescent="0.25">
      <c r="A3414" t="s">
        <v>227</v>
      </c>
    </row>
    <row r="3415" spans="1:1" hidden="1" x14ac:dyDescent="0.25">
      <c r="A3415" t="s">
        <v>228</v>
      </c>
    </row>
    <row r="3416" spans="1:1" hidden="1" x14ac:dyDescent="0.25">
      <c r="A3416" t="s">
        <v>229</v>
      </c>
    </row>
    <row r="3417" spans="1:1" hidden="1" x14ac:dyDescent="0.25">
      <c r="A3417" t="s">
        <v>230</v>
      </c>
    </row>
    <row r="3418" spans="1:1" hidden="1" x14ac:dyDescent="0.25">
      <c r="A3418" t="s">
        <v>231</v>
      </c>
    </row>
    <row r="3419" spans="1:1" hidden="1" x14ac:dyDescent="0.25">
      <c r="A3419" t="s">
        <v>131</v>
      </c>
    </row>
    <row r="3420" spans="1:1" hidden="1" x14ac:dyDescent="0.25">
      <c r="A3420" t="s">
        <v>132</v>
      </c>
    </row>
    <row r="3421" spans="1:1" hidden="1" x14ac:dyDescent="0.25">
      <c r="A3421" t="s">
        <v>133</v>
      </c>
    </row>
    <row r="3422" spans="1:1" hidden="1" x14ac:dyDescent="0.25">
      <c r="A3422" t="s">
        <v>802</v>
      </c>
    </row>
    <row r="3423" spans="1:1" hidden="1" x14ac:dyDescent="0.25">
      <c r="A3423" t="s">
        <v>135</v>
      </c>
    </row>
    <row r="3424" spans="1:1" hidden="1" x14ac:dyDescent="0.25">
      <c r="A3424" t="s">
        <v>803</v>
      </c>
    </row>
    <row r="3425" spans="1:1" hidden="1" x14ac:dyDescent="0.25">
      <c r="A3425" t="s">
        <v>137</v>
      </c>
    </row>
    <row r="3426" spans="1:1" hidden="1" x14ac:dyDescent="0.25">
      <c r="A3426" t="s">
        <v>136</v>
      </c>
    </row>
    <row r="3427" spans="1:1" hidden="1" x14ac:dyDescent="0.25">
      <c r="A3427" t="s">
        <v>804</v>
      </c>
    </row>
    <row r="3428" spans="1:1" hidden="1" x14ac:dyDescent="0.25">
      <c r="A3428" t="s">
        <v>805</v>
      </c>
    </row>
    <row r="3429" spans="1:1" hidden="1" x14ac:dyDescent="0.25">
      <c r="A3429" t="s">
        <v>806</v>
      </c>
    </row>
    <row r="3430" spans="1:1" hidden="1" x14ac:dyDescent="0.25">
      <c r="A3430" t="s">
        <v>807</v>
      </c>
    </row>
    <row r="3431" spans="1:1" hidden="1" x14ac:dyDescent="0.25">
      <c r="A3431" t="s">
        <v>142</v>
      </c>
    </row>
    <row r="3432" spans="1:1" hidden="1" x14ac:dyDescent="0.25">
      <c r="A3432" t="s">
        <v>143</v>
      </c>
    </row>
    <row r="3433" spans="1:1" hidden="1" x14ac:dyDescent="0.25">
      <c r="A3433" t="s">
        <v>144</v>
      </c>
    </row>
    <row r="3434" spans="1:1" hidden="1" x14ac:dyDescent="0.25">
      <c r="A3434" t="s">
        <v>145</v>
      </c>
    </row>
    <row r="3435" spans="1:1" hidden="1" x14ac:dyDescent="0.25">
      <c r="A3435" t="s">
        <v>808</v>
      </c>
    </row>
    <row r="3436" spans="1:1" hidden="1" x14ac:dyDescent="0.25">
      <c r="A3436" t="s">
        <v>147</v>
      </c>
    </row>
    <row r="3437" spans="1:1" hidden="1" x14ac:dyDescent="0.25">
      <c r="A3437" t="s">
        <v>809</v>
      </c>
    </row>
    <row r="3438" spans="1:1" hidden="1" x14ac:dyDescent="0.25">
      <c r="A3438" t="s">
        <v>149</v>
      </c>
    </row>
    <row r="3439" spans="1:1" hidden="1" x14ac:dyDescent="0.25">
      <c r="A3439" t="s">
        <v>150</v>
      </c>
    </row>
    <row r="3440" spans="1:1" hidden="1" x14ac:dyDescent="0.25">
      <c r="A3440" t="s">
        <v>151</v>
      </c>
    </row>
    <row r="3441" spans="1:1" hidden="1" x14ac:dyDescent="0.25">
      <c r="A3441" t="s">
        <v>810</v>
      </c>
    </row>
    <row r="3442" spans="1:1" hidden="1" x14ac:dyDescent="0.25">
      <c r="A3442" t="s">
        <v>811</v>
      </c>
    </row>
    <row r="3443" spans="1:1" hidden="1" x14ac:dyDescent="0.25">
      <c r="A3443" t="s">
        <v>154</v>
      </c>
    </row>
    <row r="3444" spans="1:1" hidden="1" x14ac:dyDescent="0.25">
      <c r="A3444" t="s">
        <v>155</v>
      </c>
    </row>
    <row r="3445" spans="1:1" hidden="1" x14ac:dyDescent="0.25">
      <c r="A3445" t="s">
        <v>156</v>
      </c>
    </row>
    <row r="3446" spans="1:1" hidden="1" x14ac:dyDescent="0.25">
      <c r="A3446" t="s">
        <v>157</v>
      </c>
    </row>
    <row r="3447" spans="1:1" hidden="1" x14ac:dyDescent="0.25">
      <c r="A3447" t="s">
        <v>158</v>
      </c>
    </row>
    <row r="3448" spans="1:1" hidden="1" x14ac:dyDescent="0.25">
      <c r="A3448" t="s">
        <v>159</v>
      </c>
    </row>
    <row r="3449" spans="1:1" hidden="1" x14ac:dyDescent="0.25">
      <c r="A3449" t="s">
        <v>812</v>
      </c>
    </row>
    <row r="3450" spans="1:1" hidden="1" x14ac:dyDescent="0.25">
      <c r="A3450" t="s">
        <v>813</v>
      </c>
    </row>
    <row r="3451" spans="1:1" hidden="1" x14ac:dyDescent="0.25">
      <c r="A3451" t="s">
        <v>814</v>
      </c>
    </row>
    <row r="3452" spans="1:1" hidden="1" x14ac:dyDescent="0.25">
      <c r="A3452" t="s">
        <v>815</v>
      </c>
    </row>
    <row r="3453" spans="1:1" hidden="1" x14ac:dyDescent="0.25">
      <c r="A3453" t="s">
        <v>816</v>
      </c>
    </row>
    <row r="3454" spans="1:1" hidden="1" x14ac:dyDescent="0.25">
      <c r="A3454" t="s">
        <v>165</v>
      </c>
    </row>
    <row r="3455" spans="1:1" hidden="1" x14ac:dyDescent="0.25">
      <c r="A3455" t="s">
        <v>817</v>
      </c>
    </row>
    <row r="3456" spans="1:1" x14ac:dyDescent="0.25">
      <c r="A3456" t="s">
        <v>818</v>
      </c>
    </row>
    <row r="3457" spans="1:1" hidden="1" x14ac:dyDescent="0.25">
      <c r="A3457" t="s">
        <v>168</v>
      </c>
    </row>
    <row r="3458" spans="1:1" hidden="1" x14ac:dyDescent="0.25">
      <c r="A3458" t="s">
        <v>169</v>
      </c>
    </row>
    <row r="3459" spans="1:1" hidden="1" x14ac:dyDescent="0.25">
      <c r="A3459" t="s">
        <v>170</v>
      </c>
    </row>
    <row r="3460" spans="1:1" hidden="1" x14ac:dyDescent="0.25">
      <c r="A3460" t="s">
        <v>171</v>
      </c>
    </row>
    <row r="3461" spans="1:1" hidden="1" x14ac:dyDescent="0.25">
      <c r="A3461" t="s">
        <v>172</v>
      </c>
    </row>
    <row r="3462" spans="1:1" hidden="1" x14ac:dyDescent="0.25">
      <c r="A3462" t="s">
        <v>173</v>
      </c>
    </row>
    <row r="3463" spans="1:1" hidden="1" x14ac:dyDescent="0.25">
      <c r="A3463" t="s">
        <v>174</v>
      </c>
    </row>
    <row r="3464" spans="1:1" hidden="1" x14ac:dyDescent="0.25">
      <c r="A3464" t="s">
        <v>819</v>
      </c>
    </row>
    <row r="3465" spans="1:1" hidden="1" x14ac:dyDescent="0.25">
      <c r="A3465" t="s">
        <v>175</v>
      </c>
    </row>
    <row r="3466" spans="1:1" hidden="1" x14ac:dyDescent="0.25">
      <c r="A3466" t="s">
        <v>175</v>
      </c>
    </row>
    <row r="3467" spans="1:1" hidden="1" x14ac:dyDescent="0.25">
      <c r="A3467" t="s">
        <v>175</v>
      </c>
    </row>
    <row r="3468" spans="1:1" hidden="1" x14ac:dyDescent="0.25">
      <c r="A3468" t="s">
        <v>175</v>
      </c>
    </row>
    <row r="3469" spans="1:1" hidden="1" x14ac:dyDescent="0.25">
      <c r="A3469" t="s">
        <v>175</v>
      </c>
    </row>
    <row r="3470" spans="1:1" hidden="1" x14ac:dyDescent="0.25">
      <c r="A3470" t="s">
        <v>175</v>
      </c>
    </row>
    <row r="3471" spans="1:1" hidden="1" x14ac:dyDescent="0.25">
      <c r="A3471" t="s">
        <v>175</v>
      </c>
    </row>
    <row r="3472" spans="1:1" hidden="1" x14ac:dyDescent="0.25">
      <c r="A3472" t="s">
        <v>175</v>
      </c>
    </row>
    <row r="3473" spans="1:1" hidden="1" x14ac:dyDescent="0.25">
      <c r="A3473" t="s">
        <v>175</v>
      </c>
    </row>
    <row r="3474" spans="1:1" hidden="1" x14ac:dyDescent="0.25">
      <c r="A3474" t="s">
        <v>175</v>
      </c>
    </row>
    <row r="3475" spans="1:1" hidden="1" x14ac:dyDescent="0.25">
      <c r="A3475" t="s">
        <v>175</v>
      </c>
    </row>
    <row r="3476" spans="1:1" hidden="1" x14ac:dyDescent="0.25">
      <c r="A3476" t="s">
        <v>175</v>
      </c>
    </row>
    <row r="3477" spans="1:1" hidden="1" x14ac:dyDescent="0.25">
      <c r="A3477" t="s">
        <v>175</v>
      </c>
    </row>
    <row r="3478" spans="1:1" hidden="1" x14ac:dyDescent="0.25">
      <c r="A3478" t="s">
        <v>175</v>
      </c>
    </row>
    <row r="3479" spans="1:1" hidden="1" x14ac:dyDescent="0.25">
      <c r="A3479" t="s">
        <v>175</v>
      </c>
    </row>
    <row r="3480" spans="1:1" hidden="1" x14ac:dyDescent="0.25">
      <c r="A3480" t="s">
        <v>175</v>
      </c>
    </row>
    <row r="3481" spans="1:1" hidden="1" x14ac:dyDescent="0.25">
      <c r="A3481" t="s">
        <v>819</v>
      </c>
    </row>
    <row r="3482" spans="1:1" hidden="1" x14ac:dyDescent="0.25">
      <c r="A3482" t="s">
        <v>175</v>
      </c>
    </row>
    <row r="3483" spans="1:1" hidden="1" x14ac:dyDescent="0.25">
      <c r="A3483" t="s">
        <v>176</v>
      </c>
    </row>
    <row r="3484" spans="1:1" hidden="1" x14ac:dyDescent="0.25">
      <c r="A3484" t="s">
        <v>177</v>
      </c>
    </row>
    <row r="3485" spans="1:1" hidden="1" x14ac:dyDescent="0.25">
      <c r="A3485" t="s">
        <v>178</v>
      </c>
    </row>
    <row r="3486" spans="1:1" hidden="1" x14ac:dyDescent="0.25">
      <c r="A3486" t="s">
        <v>179</v>
      </c>
    </row>
    <row r="3487" spans="1:1" hidden="1" x14ac:dyDescent="0.25">
      <c r="A3487" t="s">
        <v>180</v>
      </c>
    </row>
    <row r="3488" spans="1:1" hidden="1" x14ac:dyDescent="0.25">
      <c r="A3488" t="s">
        <v>181</v>
      </c>
    </row>
    <row r="3489" spans="1:1" hidden="1" x14ac:dyDescent="0.25">
      <c r="A3489" t="s">
        <v>182</v>
      </c>
    </row>
    <row r="3490" spans="1:1" hidden="1" x14ac:dyDescent="0.25">
      <c r="A3490" t="s">
        <v>183</v>
      </c>
    </row>
    <row r="3491" spans="1:1" hidden="1" x14ac:dyDescent="0.25">
      <c r="A3491" t="s">
        <v>184</v>
      </c>
    </row>
    <row r="3492" spans="1:1" hidden="1" x14ac:dyDescent="0.25">
      <c r="A3492" t="s">
        <v>185</v>
      </c>
    </row>
    <row r="3493" spans="1:1" hidden="1" x14ac:dyDescent="0.25">
      <c r="A3493" t="s">
        <v>186</v>
      </c>
    </row>
    <row r="3494" spans="1:1" hidden="1" x14ac:dyDescent="0.25">
      <c r="A3494" t="s">
        <v>187</v>
      </c>
    </row>
    <row r="3495" spans="1:1" hidden="1" x14ac:dyDescent="0.25">
      <c r="A3495" t="s">
        <v>188</v>
      </c>
    </row>
    <row r="3496" spans="1:1" hidden="1" x14ac:dyDescent="0.25">
      <c r="A3496" t="s">
        <v>189</v>
      </c>
    </row>
    <row r="3497" spans="1:1" hidden="1" x14ac:dyDescent="0.25">
      <c r="A3497" t="s">
        <v>190</v>
      </c>
    </row>
    <row r="3498" spans="1:1" hidden="1" x14ac:dyDescent="0.25">
      <c r="A3498" t="s">
        <v>191</v>
      </c>
    </row>
    <row r="3499" spans="1:1" hidden="1" x14ac:dyDescent="0.25">
      <c r="A3499" t="s">
        <v>192</v>
      </c>
    </row>
    <row r="3500" spans="1:1" hidden="1" x14ac:dyDescent="0.25">
      <c r="A3500" t="s">
        <v>193</v>
      </c>
    </row>
    <row r="3501" spans="1:1" hidden="1" x14ac:dyDescent="0.25">
      <c r="A3501" t="s">
        <v>194</v>
      </c>
    </row>
    <row r="3502" spans="1:1" hidden="1" x14ac:dyDescent="0.25">
      <c r="A3502" t="s">
        <v>195</v>
      </c>
    </row>
    <row r="3503" spans="1:1" hidden="1" x14ac:dyDescent="0.25">
      <c r="A3503" t="s">
        <v>196</v>
      </c>
    </row>
    <row r="3504" spans="1:1" hidden="1" x14ac:dyDescent="0.25">
      <c r="A3504" t="s">
        <v>197</v>
      </c>
    </row>
    <row r="3505" spans="1:1" hidden="1" x14ac:dyDescent="0.25">
      <c r="A3505" t="s">
        <v>198</v>
      </c>
    </row>
    <row r="3506" spans="1:1" hidden="1" x14ac:dyDescent="0.25">
      <c r="A3506" t="s">
        <v>820</v>
      </c>
    </row>
    <row r="3507" spans="1:1" hidden="1" x14ac:dyDescent="0.25">
      <c r="A3507" t="s">
        <v>821</v>
      </c>
    </row>
    <row r="3508" spans="1:1" hidden="1" x14ac:dyDescent="0.25">
      <c r="A3508" t="s">
        <v>822</v>
      </c>
    </row>
    <row r="3509" spans="1:1" hidden="1" x14ac:dyDescent="0.25">
      <c r="A3509" t="s">
        <v>202</v>
      </c>
    </row>
    <row r="3510" spans="1:1" hidden="1" x14ac:dyDescent="0.25">
      <c r="A3510" t="s">
        <v>203</v>
      </c>
    </row>
    <row r="3511" spans="1:1" hidden="1" x14ac:dyDescent="0.25">
      <c r="A3511" t="s">
        <v>204</v>
      </c>
    </row>
    <row r="3512" spans="1:1" hidden="1" x14ac:dyDescent="0.25">
      <c r="A3512" t="s">
        <v>205</v>
      </c>
    </row>
    <row r="3513" spans="1:1" hidden="1" x14ac:dyDescent="0.25">
      <c r="A3513" t="s">
        <v>206</v>
      </c>
    </row>
    <row r="3514" spans="1:1" hidden="1" x14ac:dyDescent="0.25">
      <c r="A3514" t="s">
        <v>207</v>
      </c>
    </row>
    <row r="3515" spans="1:1" hidden="1" x14ac:dyDescent="0.25">
      <c r="A3515" t="s">
        <v>208</v>
      </c>
    </row>
    <row r="3516" spans="1:1" hidden="1" x14ac:dyDescent="0.25">
      <c r="A3516" t="s">
        <v>209</v>
      </c>
    </row>
    <row r="3517" spans="1:1" hidden="1" x14ac:dyDescent="0.25">
      <c r="A3517" t="s">
        <v>210</v>
      </c>
    </row>
    <row r="3518" spans="1:1" hidden="1" x14ac:dyDescent="0.25">
      <c r="A3518" t="s">
        <v>211</v>
      </c>
    </row>
    <row r="3519" spans="1:1" x14ac:dyDescent="0.25">
      <c r="A3519" t="s">
        <v>818</v>
      </c>
    </row>
    <row r="3520" spans="1:1" hidden="1" x14ac:dyDescent="0.25">
      <c r="A3520" t="s">
        <v>212</v>
      </c>
    </row>
    <row r="3521" spans="1:1" hidden="1" x14ac:dyDescent="0.25">
      <c r="A3521" t="s">
        <v>213</v>
      </c>
    </row>
    <row r="3522" spans="1:1" hidden="1" x14ac:dyDescent="0.25">
      <c r="A3522" t="s">
        <v>214</v>
      </c>
    </row>
    <row r="3523" spans="1:1" hidden="1" x14ac:dyDescent="0.25">
      <c r="A3523" t="s">
        <v>215</v>
      </c>
    </row>
    <row r="3524" spans="1:1" hidden="1" x14ac:dyDescent="0.25">
      <c r="A3524" t="s">
        <v>216</v>
      </c>
    </row>
    <row r="3525" spans="1:1" hidden="1" x14ac:dyDescent="0.25">
      <c r="A3525" t="s">
        <v>217</v>
      </c>
    </row>
    <row r="3526" spans="1:1" x14ac:dyDescent="0.25">
      <c r="A3526" t="s">
        <v>218</v>
      </c>
    </row>
    <row r="3527" spans="1:1" hidden="1" x14ac:dyDescent="0.25">
      <c r="A3527" t="s">
        <v>219</v>
      </c>
    </row>
    <row r="3528" spans="1:1" hidden="1" x14ac:dyDescent="0.25">
      <c r="A3528" t="s">
        <v>220</v>
      </c>
    </row>
    <row r="3529" spans="1:1" hidden="1" x14ac:dyDescent="0.25">
      <c r="A3529" t="s">
        <v>221</v>
      </c>
    </row>
    <row r="3530" spans="1:1" x14ac:dyDescent="0.25">
      <c r="A3530" t="s">
        <v>823</v>
      </c>
    </row>
    <row r="3531" spans="1:1" hidden="1" x14ac:dyDescent="0.25">
      <c r="A3531" t="s">
        <v>223</v>
      </c>
    </row>
    <row r="3532" spans="1:1" hidden="1" x14ac:dyDescent="0.25">
      <c r="A3532" t="s">
        <v>224</v>
      </c>
    </row>
    <row r="3533" spans="1:1" hidden="1" x14ac:dyDescent="0.25">
      <c r="A3533" t="s">
        <v>824</v>
      </c>
    </row>
    <row r="3534" spans="1:1" hidden="1" x14ac:dyDescent="0.25">
      <c r="A3534" t="s">
        <v>226</v>
      </c>
    </row>
    <row r="3535" spans="1:1" hidden="1" x14ac:dyDescent="0.25">
      <c r="A3535" t="s">
        <v>227</v>
      </c>
    </row>
    <row r="3536" spans="1:1" hidden="1" x14ac:dyDescent="0.25">
      <c r="A3536" t="s">
        <v>228</v>
      </c>
    </row>
    <row r="3537" spans="1:1" hidden="1" x14ac:dyDescent="0.25">
      <c r="A3537" t="s">
        <v>229</v>
      </c>
    </row>
    <row r="3538" spans="1:1" hidden="1" x14ac:dyDescent="0.25">
      <c r="A3538" t="s">
        <v>230</v>
      </c>
    </row>
    <row r="3539" spans="1:1" hidden="1" x14ac:dyDescent="0.25">
      <c r="A3539" t="s">
        <v>231</v>
      </c>
    </row>
    <row r="3540" spans="1:1" hidden="1" x14ac:dyDescent="0.25">
      <c r="A3540" t="s">
        <v>131</v>
      </c>
    </row>
    <row r="3541" spans="1:1" hidden="1" x14ac:dyDescent="0.25">
      <c r="A3541" t="s">
        <v>132</v>
      </c>
    </row>
    <row r="3542" spans="1:1" hidden="1" x14ac:dyDescent="0.25">
      <c r="A3542" t="s">
        <v>133</v>
      </c>
    </row>
    <row r="3543" spans="1:1" hidden="1" x14ac:dyDescent="0.25">
      <c r="A3543" t="s">
        <v>825</v>
      </c>
    </row>
    <row r="3544" spans="1:1" hidden="1" x14ac:dyDescent="0.25">
      <c r="A3544" t="s">
        <v>135</v>
      </c>
    </row>
    <row r="3545" spans="1:1" hidden="1" x14ac:dyDescent="0.25">
      <c r="A3545" t="s">
        <v>136</v>
      </c>
    </row>
    <row r="3546" spans="1:1" hidden="1" x14ac:dyDescent="0.25">
      <c r="A3546" t="s">
        <v>137</v>
      </c>
    </row>
    <row r="3547" spans="1:1" hidden="1" x14ac:dyDescent="0.25">
      <c r="A3547" t="s">
        <v>136</v>
      </c>
    </row>
    <row r="3548" spans="1:1" hidden="1" x14ac:dyDescent="0.25">
      <c r="A3548" t="s">
        <v>826</v>
      </c>
    </row>
    <row r="3549" spans="1:1" hidden="1" x14ac:dyDescent="0.25">
      <c r="A3549" t="s">
        <v>827</v>
      </c>
    </row>
    <row r="3550" spans="1:1" hidden="1" x14ac:dyDescent="0.25">
      <c r="A3550" t="s">
        <v>828</v>
      </c>
    </row>
    <row r="3551" spans="1:1" hidden="1" x14ac:dyDescent="0.25">
      <c r="A3551" t="s">
        <v>829</v>
      </c>
    </row>
    <row r="3552" spans="1:1" hidden="1" x14ac:dyDescent="0.25">
      <c r="A3552" t="s">
        <v>142</v>
      </c>
    </row>
    <row r="3553" spans="1:1" hidden="1" x14ac:dyDescent="0.25">
      <c r="A3553" t="s">
        <v>143</v>
      </c>
    </row>
    <row r="3554" spans="1:1" hidden="1" x14ac:dyDescent="0.25">
      <c r="A3554" t="s">
        <v>144</v>
      </c>
    </row>
    <row r="3555" spans="1:1" hidden="1" x14ac:dyDescent="0.25">
      <c r="A3555" t="s">
        <v>145</v>
      </c>
    </row>
    <row r="3556" spans="1:1" hidden="1" x14ac:dyDescent="0.25">
      <c r="A3556" t="s">
        <v>830</v>
      </c>
    </row>
    <row r="3557" spans="1:1" hidden="1" x14ac:dyDescent="0.25">
      <c r="A3557" t="s">
        <v>147</v>
      </c>
    </row>
    <row r="3558" spans="1:1" hidden="1" x14ac:dyDescent="0.25">
      <c r="A3558" t="s">
        <v>831</v>
      </c>
    </row>
    <row r="3559" spans="1:1" hidden="1" x14ac:dyDescent="0.25">
      <c r="A3559" t="s">
        <v>149</v>
      </c>
    </row>
    <row r="3560" spans="1:1" hidden="1" x14ac:dyDescent="0.25">
      <c r="A3560" t="s">
        <v>150</v>
      </c>
    </row>
    <row r="3561" spans="1:1" hidden="1" x14ac:dyDescent="0.25">
      <c r="A3561" t="s">
        <v>151</v>
      </c>
    </row>
    <row r="3562" spans="1:1" hidden="1" x14ac:dyDescent="0.25">
      <c r="A3562" t="s">
        <v>832</v>
      </c>
    </row>
    <row r="3563" spans="1:1" hidden="1" x14ac:dyDescent="0.25">
      <c r="A3563" t="s">
        <v>833</v>
      </c>
    </row>
    <row r="3564" spans="1:1" hidden="1" x14ac:dyDescent="0.25">
      <c r="A3564" t="s">
        <v>154</v>
      </c>
    </row>
    <row r="3565" spans="1:1" hidden="1" x14ac:dyDescent="0.25">
      <c r="A3565" t="s">
        <v>155</v>
      </c>
    </row>
    <row r="3566" spans="1:1" hidden="1" x14ac:dyDescent="0.25">
      <c r="A3566" t="s">
        <v>156</v>
      </c>
    </row>
    <row r="3567" spans="1:1" hidden="1" x14ac:dyDescent="0.25">
      <c r="A3567" t="s">
        <v>157</v>
      </c>
    </row>
    <row r="3568" spans="1:1" hidden="1" x14ac:dyDescent="0.25">
      <c r="A3568" t="s">
        <v>158</v>
      </c>
    </row>
    <row r="3569" spans="1:1" hidden="1" x14ac:dyDescent="0.25">
      <c r="A3569" t="s">
        <v>159</v>
      </c>
    </row>
    <row r="3570" spans="1:1" hidden="1" x14ac:dyDescent="0.25">
      <c r="A3570" t="s">
        <v>834</v>
      </c>
    </row>
    <row r="3571" spans="1:1" hidden="1" x14ac:dyDescent="0.25">
      <c r="A3571" t="s">
        <v>835</v>
      </c>
    </row>
    <row r="3572" spans="1:1" hidden="1" x14ac:dyDescent="0.25">
      <c r="A3572" t="s">
        <v>836</v>
      </c>
    </row>
    <row r="3573" spans="1:1" hidden="1" x14ac:dyDescent="0.25">
      <c r="A3573" t="s">
        <v>837</v>
      </c>
    </row>
    <row r="3574" spans="1:1" hidden="1" x14ac:dyDescent="0.25">
      <c r="A3574" t="s">
        <v>838</v>
      </c>
    </row>
    <row r="3575" spans="1:1" hidden="1" x14ac:dyDescent="0.25">
      <c r="A3575" t="s">
        <v>165</v>
      </c>
    </row>
    <row r="3576" spans="1:1" hidden="1" x14ac:dyDescent="0.25">
      <c r="A3576" t="s">
        <v>839</v>
      </c>
    </row>
    <row r="3577" spans="1:1" x14ac:dyDescent="0.25">
      <c r="A3577" t="s">
        <v>840</v>
      </c>
    </row>
    <row r="3578" spans="1:1" hidden="1" x14ac:dyDescent="0.25">
      <c r="A3578" t="s">
        <v>168</v>
      </c>
    </row>
    <row r="3579" spans="1:1" hidden="1" x14ac:dyDescent="0.25">
      <c r="A3579" t="s">
        <v>169</v>
      </c>
    </row>
    <row r="3580" spans="1:1" hidden="1" x14ac:dyDescent="0.25">
      <c r="A3580" t="s">
        <v>170</v>
      </c>
    </row>
    <row r="3581" spans="1:1" hidden="1" x14ac:dyDescent="0.25">
      <c r="A3581" t="s">
        <v>171</v>
      </c>
    </row>
    <row r="3582" spans="1:1" hidden="1" x14ac:dyDescent="0.25">
      <c r="A3582" t="s">
        <v>172</v>
      </c>
    </row>
    <row r="3583" spans="1:1" hidden="1" x14ac:dyDescent="0.25">
      <c r="A3583" t="s">
        <v>173</v>
      </c>
    </row>
    <row r="3584" spans="1:1" hidden="1" x14ac:dyDescent="0.25">
      <c r="A3584" t="s">
        <v>174</v>
      </c>
    </row>
    <row r="3585" spans="1:1" hidden="1" x14ac:dyDescent="0.25">
      <c r="A3585" t="s">
        <v>175</v>
      </c>
    </row>
    <row r="3586" spans="1:1" hidden="1" x14ac:dyDescent="0.25">
      <c r="A3586" t="s">
        <v>175</v>
      </c>
    </row>
    <row r="3587" spans="1:1" hidden="1" x14ac:dyDescent="0.25">
      <c r="A3587" t="s">
        <v>175</v>
      </c>
    </row>
    <row r="3588" spans="1:1" hidden="1" x14ac:dyDescent="0.25">
      <c r="A3588" t="s">
        <v>175</v>
      </c>
    </row>
    <row r="3589" spans="1:1" hidden="1" x14ac:dyDescent="0.25">
      <c r="A3589" t="s">
        <v>175</v>
      </c>
    </row>
    <row r="3590" spans="1:1" hidden="1" x14ac:dyDescent="0.25">
      <c r="A3590" t="s">
        <v>175</v>
      </c>
    </row>
    <row r="3591" spans="1:1" hidden="1" x14ac:dyDescent="0.25">
      <c r="A3591" t="s">
        <v>175</v>
      </c>
    </row>
    <row r="3592" spans="1:1" hidden="1" x14ac:dyDescent="0.25">
      <c r="A3592" t="s">
        <v>175</v>
      </c>
    </row>
    <row r="3593" spans="1:1" hidden="1" x14ac:dyDescent="0.25">
      <c r="A3593" t="s">
        <v>175</v>
      </c>
    </row>
    <row r="3594" spans="1:1" hidden="1" x14ac:dyDescent="0.25">
      <c r="A3594" t="s">
        <v>175</v>
      </c>
    </row>
    <row r="3595" spans="1:1" hidden="1" x14ac:dyDescent="0.25">
      <c r="A3595" t="s">
        <v>175</v>
      </c>
    </row>
    <row r="3596" spans="1:1" hidden="1" x14ac:dyDescent="0.25">
      <c r="A3596" t="s">
        <v>175</v>
      </c>
    </row>
    <row r="3597" spans="1:1" hidden="1" x14ac:dyDescent="0.25">
      <c r="A3597" t="s">
        <v>175</v>
      </c>
    </row>
    <row r="3598" spans="1:1" hidden="1" x14ac:dyDescent="0.25">
      <c r="A3598" t="s">
        <v>175</v>
      </c>
    </row>
    <row r="3599" spans="1:1" hidden="1" x14ac:dyDescent="0.25">
      <c r="A3599" t="s">
        <v>175</v>
      </c>
    </row>
    <row r="3600" spans="1:1" hidden="1" x14ac:dyDescent="0.25">
      <c r="A3600" t="s">
        <v>175</v>
      </c>
    </row>
    <row r="3601" spans="1:1" hidden="1" x14ac:dyDescent="0.25">
      <c r="A3601" t="s">
        <v>175</v>
      </c>
    </row>
    <row r="3602" spans="1:1" hidden="1" x14ac:dyDescent="0.25">
      <c r="A3602" t="s">
        <v>175</v>
      </c>
    </row>
    <row r="3603" spans="1:1" hidden="1" x14ac:dyDescent="0.25">
      <c r="A3603" t="s">
        <v>175</v>
      </c>
    </row>
    <row r="3604" spans="1:1" hidden="1" x14ac:dyDescent="0.25">
      <c r="A3604" t="s">
        <v>176</v>
      </c>
    </row>
    <row r="3605" spans="1:1" hidden="1" x14ac:dyDescent="0.25">
      <c r="A3605" t="s">
        <v>177</v>
      </c>
    </row>
    <row r="3606" spans="1:1" hidden="1" x14ac:dyDescent="0.25">
      <c r="A3606" t="s">
        <v>178</v>
      </c>
    </row>
    <row r="3607" spans="1:1" hidden="1" x14ac:dyDescent="0.25">
      <c r="A3607" t="s">
        <v>179</v>
      </c>
    </row>
    <row r="3608" spans="1:1" hidden="1" x14ac:dyDescent="0.25">
      <c r="A3608" t="s">
        <v>180</v>
      </c>
    </row>
    <row r="3609" spans="1:1" hidden="1" x14ac:dyDescent="0.25">
      <c r="A3609" t="s">
        <v>181</v>
      </c>
    </row>
    <row r="3610" spans="1:1" hidden="1" x14ac:dyDescent="0.25">
      <c r="A3610" t="s">
        <v>182</v>
      </c>
    </row>
    <row r="3611" spans="1:1" hidden="1" x14ac:dyDescent="0.25">
      <c r="A3611" t="s">
        <v>183</v>
      </c>
    </row>
    <row r="3612" spans="1:1" hidden="1" x14ac:dyDescent="0.25">
      <c r="A3612" t="s">
        <v>184</v>
      </c>
    </row>
    <row r="3613" spans="1:1" hidden="1" x14ac:dyDescent="0.25">
      <c r="A3613" t="s">
        <v>185</v>
      </c>
    </row>
    <row r="3614" spans="1:1" hidden="1" x14ac:dyDescent="0.25">
      <c r="A3614" t="s">
        <v>186</v>
      </c>
    </row>
    <row r="3615" spans="1:1" hidden="1" x14ac:dyDescent="0.25">
      <c r="A3615" t="s">
        <v>187</v>
      </c>
    </row>
    <row r="3616" spans="1:1" hidden="1" x14ac:dyDescent="0.25">
      <c r="A3616" t="s">
        <v>188</v>
      </c>
    </row>
    <row r="3617" spans="1:1" hidden="1" x14ac:dyDescent="0.25">
      <c r="A3617" t="s">
        <v>189</v>
      </c>
    </row>
    <row r="3618" spans="1:1" hidden="1" x14ac:dyDescent="0.25">
      <c r="A3618" t="s">
        <v>190</v>
      </c>
    </row>
    <row r="3619" spans="1:1" hidden="1" x14ac:dyDescent="0.25">
      <c r="A3619" t="s">
        <v>191</v>
      </c>
    </row>
    <row r="3620" spans="1:1" hidden="1" x14ac:dyDescent="0.25">
      <c r="A3620" t="s">
        <v>192</v>
      </c>
    </row>
    <row r="3621" spans="1:1" hidden="1" x14ac:dyDescent="0.25">
      <c r="A3621" t="s">
        <v>193</v>
      </c>
    </row>
    <row r="3622" spans="1:1" hidden="1" x14ac:dyDescent="0.25">
      <c r="A3622" t="s">
        <v>194</v>
      </c>
    </row>
    <row r="3623" spans="1:1" hidden="1" x14ac:dyDescent="0.25">
      <c r="A3623" t="s">
        <v>195</v>
      </c>
    </row>
    <row r="3624" spans="1:1" hidden="1" x14ac:dyDescent="0.25">
      <c r="A3624" t="s">
        <v>196</v>
      </c>
    </row>
    <row r="3625" spans="1:1" hidden="1" x14ac:dyDescent="0.25">
      <c r="A3625" t="s">
        <v>197</v>
      </c>
    </row>
    <row r="3626" spans="1:1" hidden="1" x14ac:dyDescent="0.25">
      <c r="A3626" t="s">
        <v>198</v>
      </c>
    </row>
    <row r="3627" spans="1:1" hidden="1" x14ac:dyDescent="0.25">
      <c r="A3627" t="s">
        <v>841</v>
      </c>
    </row>
    <row r="3628" spans="1:1" hidden="1" x14ac:dyDescent="0.25">
      <c r="A3628" t="s">
        <v>200</v>
      </c>
    </row>
    <row r="3629" spans="1:1" hidden="1" x14ac:dyDescent="0.25">
      <c r="A3629" t="s">
        <v>842</v>
      </c>
    </row>
    <row r="3630" spans="1:1" hidden="1" x14ac:dyDescent="0.25">
      <c r="A3630" t="s">
        <v>202</v>
      </c>
    </row>
    <row r="3631" spans="1:1" hidden="1" x14ac:dyDescent="0.25">
      <c r="A3631" t="s">
        <v>203</v>
      </c>
    </row>
    <row r="3632" spans="1:1" hidden="1" x14ac:dyDescent="0.25">
      <c r="A3632" t="s">
        <v>204</v>
      </c>
    </row>
    <row r="3633" spans="1:1" hidden="1" x14ac:dyDescent="0.25">
      <c r="A3633" t="s">
        <v>205</v>
      </c>
    </row>
    <row r="3634" spans="1:1" hidden="1" x14ac:dyDescent="0.25">
      <c r="A3634" t="s">
        <v>206</v>
      </c>
    </row>
    <row r="3635" spans="1:1" hidden="1" x14ac:dyDescent="0.25">
      <c r="A3635" t="s">
        <v>207</v>
      </c>
    </row>
    <row r="3636" spans="1:1" hidden="1" x14ac:dyDescent="0.25">
      <c r="A3636" t="s">
        <v>208</v>
      </c>
    </row>
    <row r="3637" spans="1:1" hidden="1" x14ac:dyDescent="0.25">
      <c r="A3637" t="s">
        <v>209</v>
      </c>
    </row>
    <row r="3638" spans="1:1" hidden="1" x14ac:dyDescent="0.25">
      <c r="A3638" t="s">
        <v>210</v>
      </c>
    </row>
    <row r="3639" spans="1:1" hidden="1" x14ac:dyDescent="0.25">
      <c r="A3639" t="s">
        <v>211</v>
      </c>
    </row>
    <row r="3640" spans="1:1" x14ac:dyDescent="0.25">
      <c r="A3640" t="s">
        <v>840</v>
      </c>
    </row>
    <row r="3641" spans="1:1" hidden="1" x14ac:dyDescent="0.25">
      <c r="A3641" t="s">
        <v>212</v>
      </c>
    </row>
    <row r="3642" spans="1:1" hidden="1" x14ac:dyDescent="0.25">
      <c r="A3642" t="s">
        <v>213</v>
      </c>
    </row>
    <row r="3643" spans="1:1" hidden="1" x14ac:dyDescent="0.25">
      <c r="A3643" t="s">
        <v>214</v>
      </c>
    </row>
    <row r="3644" spans="1:1" hidden="1" x14ac:dyDescent="0.25">
      <c r="A3644" t="s">
        <v>215</v>
      </c>
    </row>
    <row r="3645" spans="1:1" hidden="1" x14ac:dyDescent="0.25">
      <c r="A3645" t="s">
        <v>216</v>
      </c>
    </row>
    <row r="3646" spans="1:1" hidden="1" x14ac:dyDescent="0.25">
      <c r="A3646" t="s">
        <v>217</v>
      </c>
    </row>
    <row r="3647" spans="1:1" x14ac:dyDescent="0.25">
      <c r="A3647" t="s">
        <v>218</v>
      </c>
    </row>
    <row r="3648" spans="1:1" hidden="1" x14ac:dyDescent="0.25">
      <c r="A3648" t="s">
        <v>219</v>
      </c>
    </row>
    <row r="3649" spans="1:1" hidden="1" x14ac:dyDescent="0.25">
      <c r="A3649" t="s">
        <v>220</v>
      </c>
    </row>
    <row r="3650" spans="1:1" hidden="1" x14ac:dyDescent="0.25">
      <c r="A3650" t="s">
        <v>221</v>
      </c>
    </row>
    <row r="3651" spans="1:1" x14ac:dyDescent="0.25">
      <c r="A3651" t="s">
        <v>843</v>
      </c>
    </row>
    <row r="3652" spans="1:1" hidden="1" x14ac:dyDescent="0.25">
      <c r="A3652" t="s">
        <v>223</v>
      </c>
    </row>
    <row r="3653" spans="1:1" hidden="1" x14ac:dyDescent="0.25">
      <c r="A3653" t="s">
        <v>224</v>
      </c>
    </row>
    <row r="3654" spans="1:1" hidden="1" x14ac:dyDescent="0.25">
      <c r="A3654" t="s">
        <v>844</v>
      </c>
    </row>
    <row r="3655" spans="1:1" hidden="1" x14ac:dyDescent="0.25">
      <c r="A3655" t="s">
        <v>226</v>
      </c>
    </row>
    <row r="3656" spans="1:1" hidden="1" x14ac:dyDescent="0.25">
      <c r="A3656" t="s">
        <v>227</v>
      </c>
    </row>
    <row r="3657" spans="1:1" hidden="1" x14ac:dyDescent="0.25">
      <c r="A3657" t="s">
        <v>228</v>
      </c>
    </row>
    <row r="3658" spans="1:1" hidden="1" x14ac:dyDescent="0.25">
      <c r="A3658" t="s">
        <v>229</v>
      </c>
    </row>
    <row r="3659" spans="1:1" hidden="1" x14ac:dyDescent="0.25">
      <c r="A3659" t="s">
        <v>230</v>
      </c>
    </row>
    <row r="3660" spans="1:1" hidden="1" x14ac:dyDescent="0.25">
      <c r="A3660" t="s">
        <v>231</v>
      </c>
    </row>
    <row r="3661" spans="1:1" hidden="1" x14ac:dyDescent="0.25">
      <c r="A3661" t="s">
        <v>131</v>
      </c>
    </row>
    <row r="3662" spans="1:1" hidden="1" x14ac:dyDescent="0.25">
      <c r="A3662" t="s">
        <v>132</v>
      </c>
    </row>
    <row r="3663" spans="1:1" hidden="1" x14ac:dyDescent="0.25">
      <c r="A3663" t="s">
        <v>133</v>
      </c>
    </row>
    <row r="3664" spans="1:1" hidden="1" x14ac:dyDescent="0.25">
      <c r="A3664" t="s">
        <v>845</v>
      </c>
    </row>
    <row r="3665" spans="1:1" hidden="1" x14ac:dyDescent="0.25">
      <c r="A3665" t="s">
        <v>135</v>
      </c>
    </row>
    <row r="3666" spans="1:1" hidden="1" x14ac:dyDescent="0.25">
      <c r="A3666" t="s">
        <v>136</v>
      </c>
    </row>
    <row r="3667" spans="1:1" hidden="1" x14ac:dyDescent="0.25">
      <c r="A3667" t="s">
        <v>137</v>
      </c>
    </row>
    <row r="3668" spans="1:1" hidden="1" x14ac:dyDescent="0.25">
      <c r="A3668" t="s">
        <v>136</v>
      </c>
    </row>
    <row r="3669" spans="1:1" hidden="1" x14ac:dyDescent="0.25">
      <c r="A3669" t="s">
        <v>846</v>
      </c>
    </row>
    <row r="3670" spans="1:1" hidden="1" x14ac:dyDescent="0.25">
      <c r="A3670" t="s">
        <v>847</v>
      </c>
    </row>
    <row r="3671" spans="1:1" hidden="1" x14ac:dyDescent="0.25">
      <c r="A3671" t="s">
        <v>848</v>
      </c>
    </row>
    <row r="3672" spans="1:1" hidden="1" x14ac:dyDescent="0.25">
      <c r="A3672" t="s">
        <v>849</v>
      </c>
    </row>
    <row r="3673" spans="1:1" hidden="1" x14ac:dyDescent="0.25">
      <c r="A3673" t="s">
        <v>142</v>
      </c>
    </row>
    <row r="3674" spans="1:1" hidden="1" x14ac:dyDescent="0.25">
      <c r="A3674" t="s">
        <v>143</v>
      </c>
    </row>
    <row r="3675" spans="1:1" hidden="1" x14ac:dyDescent="0.25">
      <c r="A3675" t="s">
        <v>144</v>
      </c>
    </row>
    <row r="3676" spans="1:1" hidden="1" x14ac:dyDescent="0.25">
      <c r="A3676" t="s">
        <v>145</v>
      </c>
    </row>
    <row r="3677" spans="1:1" hidden="1" x14ac:dyDescent="0.25">
      <c r="A3677" t="s">
        <v>850</v>
      </c>
    </row>
    <row r="3678" spans="1:1" hidden="1" x14ac:dyDescent="0.25">
      <c r="A3678" t="s">
        <v>147</v>
      </c>
    </row>
    <row r="3679" spans="1:1" hidden="1" x14ac:dyDescent="0.25">
      <c r="A3679" t="s">
        <v>851</v>
      </c>
    </row>
    <row r="3680" spans="1:1" hidden="1" x14ac:dyDescent="0.25">
      <c r="A3680" t="s">
        <v>149</v>
      </c>
    </row>
    <row r="3681" spans="1:1" hidden="1" x14ac:dyDescent="0.25">
      <c r="A3681" t="s">
        <v>150</v>
      </c>
    </row>
    <row r="3682" spans="1:1" hidden="1" x14ac:dyDescent="0.25">
      <c r="A3682" t="s">
        <v>151</v>
      </c>
    </row>
    <row r="3683" spans="1:1" hidden="1" x14ac:dyDescent="0.25">
      <c r="A3683" t="s">
        <v>852</v>
      </c>
    </row>
    <row r="3684" spans="1:1" hidden="1" x14ac:dyDescent="0.25">
      <c r="A3684" t="s">
        <v>853</v>
      </c>
    </row>
    <row r="3685" spans="1:1" hidden="1" x14ac:dyDescent="0.25">
      <c r="A3685" t="s">
        <v>854</v>
      </c>
    </row>
    <row r="3686" spans="1:1" hidden="1" x14ac:dyDescent="0.25">
      <c r="A3686" t="s">
        <v>154</v>
      </c>
    </row>
    <row r="3687" spans="1:1" hidden="1" x14ac:dyDescent="0.25">
      <c r="A3687" t="s">
        <v>155</v>
      </c>
    </row>
    <row r="3688" spans="1:1" hidden="1" x14ac:dyDescent="0.25">
      <c r="A3688" t="s">
        <v>156</v>
      </c>
    </row>
    <row r="3689" spans="1:1" hidden="1" x14ac:dyDescent="0.25">
      <c r="A3689" t="s">
        <v>157</v>
      </c>
    </row>
    <row r="3690" spans="1:1" hidden="1" x14ac:dyDescent="0.25">
      <c r="A3690" t="s">
        <v>158</v>
      </c>
    </row>
    <row r="3691" spans="1:1" hidden="1" x14ac:dyDescent="0.25">
      <c r="A3691" t="s">
        <v>159</v>
      </c>
    </row>
    <row r="3692" spans="1:1" hidden="1" x14ac:dyDescent="0.25">
      <c r="A3692" t="s">
        <v>160</v>
      </c>
    </row>
    <row r="3693" spans="1:1" hidden="1" x14ac:dyDescent="0.25">
      <c r="A3693" t="s">
        <v>855</v>
      </c>
    </row>
    <row r="3694" spans="1:1" hidden="1" x14ac:dyDescent="0.25">
      <c r="A3694" t="s">
        <v>856</v>
      </c>
    </row>
    <row r="3695" spans="1:1" hidden="1" x14ac:dyDescent="0.25">
      <c r="A3695" t="s">
        <v>857</v>
      </c>
    </row>
    <row r="3696" spans="1:1" hidden="1" x14ac:dyDescent="0.25">
      <c r="A3696" t="s">
        <v>858</v>
      </c>
    </row>
    <row r="3697" spans="1:1" hidden="1" x14ac:dyDescent="0.25">
      <c r="A3697" t="s">
        <v>165</v>
      </c>
    </row>
    <row r="3698" spans="1:1" hidden="1" x14ac:dyDescent="0.25">
      <c r="A3698" t="s">
        <v>859</v>
      </c>
    </row>
    <row r="3699" spans="1:1" x14ac:dyDescent="0.25">
      <c r="A3699" t="s">
        <v>860</v>
      </c>
    </row>
    <row r="3700" spans="1:1" hidden="1" x14ac:dyDescent="0.25">
      <c r="A3700" t="s">
        <v>168</v>
      </c>
    </row>
    <row r="3701" spans="1:1" hidden="1" x14ac:dyDescent="0.25">
      <c r="A3701" t="s">
        <v>169</v>
      </c>
    </row>
    <row r="3702" spans="1:1" hidden="1" x14ac:dyDescent="0.25">
      <c r="A3702" t="s">
        <v>170</v>
      </c>
    </row>
    <row r="3703" spans="1:1" hidden="1" x14ac:dyDescent="0.25">
      <c r="A3703" t="s">
        <v>171</v>
      </c>
    </row>
    <row r="3704" spans="1:1" hidden="1" x14ac:dyDescent="0.25">
      <c r="A3704" t="s">
        <v>172</v>
      </c>
    </row>
    <row r="3705" spans="1:1" hidden="1" x14ac:dyDescent="0.25">
      <c r="A3705" t="s">
        <v>173</v>
      </c>
    </row>
    <row r="3706" spans="1:1" hidden="1" x14ac:dyDescent="0.25">
      <c r="A3706" t="s">
        <v>174</v>
      </c>
    </row>
    <row r="3707" spans="1:1" hidden="1" x14ac:dyDescent="0.25">
      <c r="A3707" t="s">
        <v>175</v>
      </c>
    </row>
    <row r="3708" spans="1:1" hidden="1" x14ac:dyDescent="0.25">
      <c r="A3708" t="s">
        <v>175</v>
      </c>
    </row>
    <row r="3709" spans="1:1" hidden="1" x14ac:dyDescent="0.25">
      <c r="A3709" t="s">
        <v>175</v>
      </c>
    </row>
    <row r="3710" spans="1:1" hidden="1" x14ac:dyDescent="0.25">
      <c r="A3710" t="s">
        <v>175</v>
      </c>
    </row>
    <row r="3711" spans="1:1" hidden="1" x14ac:dyDescent="0.25">
      <c r="A3711" t="s">
        <v>175</v>
      </c>
    </row>
    <row r="3712" spans="1:1" hidden="1" x14ac:dyDescent="0.25">
      <c r="A3712" t="s">
        <v>175</v>
      </c>
    </row>
    <row r="3713" spans="1:1" hidden="1" x14ac:dyDescent="0.25">
      <c r="A3713" t="s">
        <v>175</v>
      </c>
    </row>
    <row r="3714" spans="1:1" hidden="1" x14ac:dyDescent="0.25">
      <c r="A3714" t="s">
        <v>175</v>
      </c>
    </row>
    <row r="3715" spans="1:1" hidden="1" x14ac:dyDescent="0.25">
      <c r="A3715" t="s">
        <v>175</v>
      </c>
    </row>
    <row r="3716" spans="1:1" hidden="1" x14ac:dyDescent="0.25">
      <c r="A3716" t="s">
        <v>175</v>
      </c>
    </row>
    <row r="3717" spans="1:1" hidden="1" x14ac:dyDescent="0.25">
      <c r="A3717" t="s">
        <v>175</v>
      </c>
    </row>
    <row r="3718" spans="1:1" hidden="1" x14ac:dyDescent="0.25">
      <c r="A3718" t="s">
        <v>175</v>
      </c>
    </row>
    <row r="3719" spans="1:1" hidden="1" x14ac:dyDescent="0.25">
      <c r="A3719" t="s">
        <v>175</v>
      </c>
    </row>
    <row r="3720" spans="1:1" hidden="1" x14ac:dyDescent="0.25">
      <c r="A3720" t="s">
        <v>175</v>
      </c>
    </row>
    <row r="3721" spans="1:1" hidden="1" x14ac:dyDescent="0.25">
      <c r="A3721" t="s">
        <v>175</v>
      </c>
    </row>
    <row r="3722" spans="1:1" hidden="1" x14ac:dyDescent="0.25">
      <c r="A3722" t="s">
        <v>175</v>
      </c>
    </row>
    <row r="3723" spans="1:1" hidden="1" x14ac:dyDescent="0.25">
      <c r="A3723" t="s">
        <v>175</v>
      </c>
    </row>
    <row r="3724" spans="1:1" hidden="1" x14ac:dyDescent="0.25">
      <c r="A3724" t="s">
        <v>175</v>
      </c>
    </row>
    <row r="3725" spans="1:1" hidden="1" x14ac:dyDescent="0.25">
      <c r="A3725" t="s">
        <v>175</v>
      </c>
    </row>
    <row r="3726" spans="1:1" hidden="1" x14ac:dyDescent="0.25">
      <c r="A3726" t="s">
        <v>176</v>
      </c>
    </row>
    <row r="3727" spans="1:1" hidden="1" x14ac:dyDescent="0.25">
      <c r="A3727" t="s">
        <v>177</v>
      </c>
    </row>
    <row r="3728" spans="1:1" hidden="1" x14ac:dyDescent="0.25">
      <c r="A3728" t="s">
        <v>178</v>
      </c>
    </row>
    <row r="3729" spans="1:1" hidden="1" x14ac:dyDescent="0.25">
      <c r="A3729" t="s">
        <v>179</v>
      </c>
    </row>
    <row r="3730" spans="1:1" hidden="1" x14ac:dyDescent="0.25">
      <c r="A3730" t="s">
        <v>180</v>
      </c>
    </row>
    <row r="3731" spans="1:1" hidden="1" x14ac:dyDescent="0.25">
      <c r="A3731" t="s">
        <v>181</v>
      </c>
    </row>
    <row r="3732" spans="1:1" hidden="1" x14ac:dyDescent="0.25">
      <c r="A3732" t="s">
        <v>182</v>
      </c>
    </row>
    <row r="3733" spans="1:1" hidden="1" x14ac:dyDescent="0.25">
      <c r="A3733" t="s">
        <v>183</v>
      </c>
    </row>
    <row r="3734" spans="1:1" hidden="1" x14ac:dyDescent="0.25">
      <c r="A3734" t="s">
        <v>184</v>
      </c>
    </row>
    <row r="3735" spans="1:1" hidden="1" x14ac:dyDescent="0.25">
      <c r="A3735" t="s">
        <v>185</v>
      </c>
    </row>
    <row r="3736" spans="1:1" hidden="1" x14ac:dyDescent="0.25">
      <c r="A3736" t="s">
        <v>186</v>
      </c>
    </row>
    <row r="3737" spans="1:1" hidden="1" x14ac:dyDescent="0.25">
      <c r="A3737" t="s">
        <v>187</v>
      </c>
    </row>
    <row r="3738" spans="1:1" hidden="1" x14ac:dyDescent="0.25">
      <c r="A3738" t="s">
        <v>188</v>
      </c>
    </row>
    <row r="3739" spans="1:1" hidden="1" x14ac:dyDescent="0.25">
      <c r="A3739" t="s">
        <v>189</v>
      </c>
    </row>
    <row r="3740" spans="1:1" hidden="1" x14ac:dyDescent="0.25">
      <c r="A3740" t="s">
        <v>190</v>
      </c>
    </row>
    <row r="3741" spans="1:1" hidden="1" x14ac:dyDescent="0.25">
      <c r="A3741" t="s">
        <v>191</v>
      </c>
    </row>
    <row r="3742" spans="1:1" hidden="1" x14ac:dyDescent="0.25">
      <c r="A3742" t="s">
        <v>192</v>
      </c>
    </row>
    <row r="3743" spans="1:1" hidden="1" x14ac:dyDescent="0.25">
      <c r="A3743" t="s">
        <v>193</v>
      </c>
    </row>
    <row r="3744" spans="1:1" hidden="1" x14ac:dyDescent="0.25">
      <c r="A3744" t="s">
        <v>194</v>
      </c>
    </row>
    <row r="3745" spans="1:1" hidden="1" x14ac:dyDescent="0.25">
      <c r="A3745" t="s">
        <v>195</v>
      </c>
    </row>
    <row r="3746" spans="1:1" hidden="1" x14ac:dyDescent="0.25">
      <c r="A3746" t="s">
        <v>196</v>
      </c>
    </row>
    <row r="3747" spans="1:1" hidden="1" x14ac:dyDescent="0.25">
      <c r="A3747" t="s">
        <v>197</v>
      </c>
    </row>
    <row r="3748" spans="1:1" hidden="1" x14ac:dyDescent="0.25">
      <c r="A3748" t="s">
        <v>198</v>
      </c>
    </row>
    <row r="3749" spans="1:1" hidden="1" x14ac:dyDescent="0.25">
      <c r="A3749" t="s">
        <v>861</v>
      </c>
    </row>
    <row r="3750" spans="1:1" hidden="1" x14ac:dyDescent="0.25">
      <c r="A3750" t="s">
        <v>200</v>
      </c>
    </row>
    <row r="3751" spans="1:1" hidden="1" x14ac:dyDescent="0.25">
      <c r="A3751" t="s">
        <v>862</v>
      </c>
    </row>
    <row r="3752" spans="1:1" hidden="1" x14ac:dyDescent="0.25">
      <c r="A3752" t="s">
        <v>202</v>
      </c>
    </row>
    <row r="3753" spans="1:1" hidden="1" x14ac:dyDescent="0.25">
      <c r="A3753" t="s">
        <v>203</v>
      </c>
    </row>
    <row r="3754" spans="1:1" hidden="1" x14ac:dyDescent="0.25">
      <c r="A3754" t="s">
        <v>204</v>
      </c>
    </row>
    <row r="3755" spans="1:1" hidden="1" x14ac:dyDescent="0.25">
      <c r="A3755" t="s">
        <v>205</v>
      </c>
    </row>
    <row r="3756" spans="1:1" hidden="1" x14ac:dyDescent="0.25">
      <c r="A3756" t="s">
        <v>206</v>
      </c>
    </row>
    <row r="3757" spans="1:1" hidden="1" x14ac:dyDescent="0.25">
      <c r="A3757" t="s">
        <v>207</v>
      </c>
    </row>
    <row r="3758" spans="1:1" hidden="1" x14ac:dyDescent="0.25">
      <c r="A3758" t="s">
        <v>208</v>
      </c>
    </row>
    <row r="3759" spans="1:1" hidden="1" x14ac:dyDescent="0.25">
      <c r="A3759" t="s">
        <v>209</v>
      </c>
    </row>
    <row r="3760" spans="1:1" hidden="1" x14ac:dyDescent="0.25">
      <c r="A3760" t="s">
        <v>210</v>
      </c>
    </row>
    <row r="3761" spans="1:1" hidden="1" x14ac:dyDescent="0.25">
      <c r="A3761" t="s">
        <v>211</v>
      </c>
    </row>
    <row r="3762" spans="1:1" x14ac:dyDescent="0.25">
      <c r="A3762" t="s">
        <v>860</v>
      </c>
    </row>
    <row r="3763" spans="1:1" hidden="1" x14ac:dyDescent="0.25">
      <c r="A3763" t="s">
        <v>212</v>
      </c>
    </row>
    <row r="3764" spans="1:1" hidden="1" x14ac:dyDescent="0.25">
      <c r="A3764" t="s">
        <v>213</v>
      </c>
    </row>
    <row r="3765" spans="1:1" hidden="1" x14ac:dyDescent="0.25">
      <c r="A3765" t="s">
        <v>214</v>
      </c>
    </row>
    <row r="3766" spans="1:1" hidden="1" x14ac:dyDescent="0.25">
      <c r="A3766" t="s">
        <v>215</v>
      </c>
    </row>
    <row r="3767" spans="1:1" hidden="1" x14ac:dyDescent="0.25">
      <c r="A3767" t="s">
        <v>216</v>
      </c>
    </row>
    <row r="3768" spans="1:1" hidden="1" x14ac:dyDescent="0.25">
      <c r="A3768" t="s">
        <v>217</v>
      </c>
    </row>
    <row r="3769" spans="1:1" x14ac:dyDescent="0.25">
      <c r="A3769" t="s">
        <v>218</v>
      </c>
    </row>
    <row r="3770" spans="1:1" hidden="1" x14ac:dyDescent="0.25">
      <c r="A3770" t="s">
        <v>219</v>
      </c>
    </row>
    <row r="3771" spans="1:1" hidden="1" x14ac:dyDescent="0.25">
      <c r="A3771" t="s">
        <v>220</v>
      </c>
    </row>
    <row r="3772" spans="1:1" hidden="1" x14ac:dyDescent="0.25">
      <c r="A3772" t="s">
        <v>221</v>
      </c>
    </row>
    <row r="3773" spans="1:1" x14ac:dyDescent="0.25">
      <c r="A3773" t="s">
        <v>863</v>
      </c>
    </row>
    <row r="3774" spans="1:1" hidden="1" x14ac:dyDescent="0.25">
      <c r="A3774" t="s">
        <v>223</v>
      </c>
    </row>
    <row r="3775" spans="1:1" hidden="1" x14ac:dyDescent="0.25">
      <c r="A3775" t="s">
        <v>224</v>
      </c>
    </row>
    <row r="3776" spans="1:1" hidden="1" x14ac:dyDescent="0.25">
      <c r="A3776" t="s">
        <v>864</v>
      </c>
    </row>
    <row r="3777" spans="1:1" hidden="1" x14ac:dyDescent="0.25">
      <c r="A3777" t="s">
        <v>226</v>
      </c>
    </row>
    <row r="3778" spans="1:1" hidden="1" x14ac:dyDescent="0.25">
      <c r="A3778" t="s">
        <v>227</v>
      </c>
    </row>
    <row r="3779" spans="1:1" hidden="1" x14ac:dyDescent="0.25">
      <c r="A3779" t="s">
        <v>228</v>
      </c>
    </row>
    <row r="3780" spans="1:1" hidden="1" x14ac:dyDescent="0.25">
      <c r="A3780" t="s">
        <v>229</v>
      </c>
    </row>
    <row r="3781" spans="1:1" hidden="1" x14ac:dyDescent="0.25">
      <c r="A3781" t="s">
        <v>230</v>
      </c>
    </row>
    <row r="3782" spans="1:1" hidden="1" x14ac:dyDescent="0.25">
      <c r="A3782" t="s">
        <v>231</v>
      </c>
    </row>
    <row r="3783" spans="1:1" hidden="1" x14ac:dyDescent="0.25">
      <c r="A3783" t="s">
        <v>131</v>
      </c>
    </row>
    <row r="3784" spans="1:1" hidden="1" x14ac:dyDescent="0.25">
      <c r="A3784" t="s">
        <v>132</v>
      </c>
    </row>
    <row r="3785" spans="1:1" hidden="1" x14ac:dyDescent="0.25">
      <c r="A3785" t="s">
        <v>133</v>
      </c>
    </row>
    <row r="3786" spans="1:1" hidden="1" x14ac:dyDescent="0.25">
      <c r="A3786" t="s">
        <v>865</v>
      </c>
    </row>
    <row r="3787" spans="1:1" hidden="1" x14ac:dyDescent="0.25">
      <c r="A3787" t="s">
        <v>135</v>
      </c>
    </row>
    <row r="3788" spans="1:1" hidden="1" x14ac:dyDescent="0.25">
      <c r="A3788" t="s">
        <v>136</v>
      </c>
    </row>
    <row r="3789" spans="1:1" hidden="1" x14ac:dyDescent="0.25">
      <c r="A3789" t="s">
        <v>137</v>
      </c>
    </row>
    <row r="3790" spans="1:1" hidden="1" x14ac:dyDescent="0.25">
      <c r="A3790" t="s">
        <v>136</v>
      </c>
    </row>
    <row r="3791" spans="1:1" hidden="1" x14ac:dyDescent="0.25">
      <c r="A3791" t="s">
        <v>866</v>
      </c>
    </row>
    <row r="3792" spans="1:1" hidden="1" x14ac:dyDescent="0.25">
      <c r="A3792" t="s">
        <v>867</v>
      </c>
    </row>
    <row r="3793" spans="1:1" hidden="1" x14ac:dyDescent="0.25">
      <c r="A3793" t="s">
        <v>868</v>
      </c>
    </row>
    <row r="3794" spans="1:1" hidden="1" x14ac:dyDescent="0.25">
      <c r="A3794" t="s">
        <v>869</v>
      </c>
    </row>
    <row r="3795" spans="1:1" hidden="1" x14ac:dyDescent="0.25">
      <c r="A3795" t="s">
        <v>142</v>
      </c>
    </row>
    <row r="3796" spans="1:1" hidden="1" x14ac:dyDescent="0.25">
      <c r="A3796" t="s">
        <v>143</v>
      </c>
    </row>
    <row r="3797" spans="1:1" hidden="1" x14ac:dyDescent="0.25">
      <c r="A3797" t="s">
        <v>144</v>
      </c>
    </row>
    <row r="3798" spans="1:1" hidden="1" x14ac:dyDescent="0.25">
      <c r="A3798" t="s">
        <v>145</v>
      </c>
    </row>
    <row r="3799" spans="1:1" hidden="1" x14ac:dyDescent="0.25">
      <c r="A3799" t="s">
        <v>870</v>
      </c>
    </row>
    <row r="3800" spans="1:1" hidden="1" x14ac:dyDescent="0.25">
      <c r="A3800" t="s">
        <v>871</v>
      </c>
    </row>
    <row r="3801" spans="1:1" hidden="1" x14ac:dyDescent="0.25">
      <c r="A3801" t="s">
        <v>872</v>
      </c>
    </row>
    <row r="3802" spans="1:1" hidden="1" x14ac:dyDescent="0.25">
      <c r="A3802" t="s">
        <v>873</v>
      </c>
    </row>
    <row r="3803" spans="1:1" hidden="1" x14ac:dyDescent="0.25">
      <c r="A3803" t="s">
        <v>149</v>
      </c>
    </row>
    <row r="3804" spans="1:1" hidden="1" x14ac:dyDescent="0.25">
      <c r="A3804" t="s">
        <v>150</v>
      </c>
    </row>
    <row r="3805" spans="1:1" hidden="1" x14ac:dyDescent="0.25">
      <c r="A3805" t="s">
        <v>151</v>
      </c>
    </row>
    <row r="3806" spans="1:1" hidden="1" x14ac:dyDescent="0.25">
      <c r="A3806" t="s">
        <v>874</v>
      </c>
    </row>
    <row r="3807" spans="1:1" hidden="1" x14ac:dyDescent="0.25">
      <c r="A3807" t="s">
        <v>875</v>
      </c>
    </row>
    <row r="3808" spans="1:1" hidden="1" x14ac:dyDescent="0.25">
      <c r="A3808" t="s">
        <v>876</v>
      </c>
    </row>
    <row r="3809" spans="1:1" hidden="1" x14ac:dyDescent="0.25">
      <c r="A3809" t="s">
        <v>154</v>
      </c>
    </row>
    <row r="3810" spans="1:1" hidden="1" x14ac:dyDescent="0.25">
      <c r="A3810" t="s">
        <v>155</v>
      </c>
    </row>
    <row r="3811" spans="1:1" hidden="1" x14ac:dyDescent="0.25">
      <c r="A3811" t="s">
        <v>156</v>
      </c>
    </row>
    <row r="3812" spans="1:1" hidden="1" x14ac:dyDescent="0.25">
      <c r="A3812" t="s">
        <v>157</v>
      </c>
    </row>
    <row r="3813" spans="1:1" hidden="1" x14ac:dyDescent="0.25">
      <c r="A3813" t="s">
        <v>158</v>
      </c>
    </row>
    <row r="3814" spans="1:1" hidden="1" x14ac:dyDescent="0.25">
      <c r="A3814" t="s">
        <v>159</v>
      </c>
    </row>
    <row r="3815" spans="1:1" hidden="1" x14ac:dyDescent="0.25">
      <c r="A3815" t="s">
        <v>877</v>
      </c>
    </row>
    <row r="3816" spans="1:1" hidden="1" x14ac:dyDescent="0.25">
      <c r="A3816" t="s">
        <v>878</v>
      </c>
    </row>
    <row r="3817" spans="1:1" hidden="1" x14ac:dyDescent="0.25">
      <c r="A3817" t="s">
        <v>879</v>
      </c>
    </row>
    <row r="3818" spans="1:1" hidden="1" x14ac:dyDescent="0.25">
      <c r="A3818" t="s">
        <v>880</v>
      </c>
    </row>
    <row r="3819" spans="1:1" hidden="1" x14ac:dyDescent="0.25">
      <c r="A3819" t="s">
        <v>881</v>
      </c>
    </row>
    <row r="3820" spans="1:1" hidden="1" x14ac:dyDescent="0.25">
      <c r="A3820" t="s">
        <v>165</v>
      </c>
    </row>
    <row r="3821" spans="1:1" hidden="1" x14ac:dyDescent="0.25">
      <c r="A3821" t="s">
        <v>882</v>
      </c>
    </row>
    <row r="3822" spans="1:1" x14ac:dyDescent="0.25">
      <c r="A3822" t="s">
        <v>883</v>
      </c>
    </row>
    <row r="3823" spans="1:1" hidden="1" x14ac:dyDescent="0.25">
      <c r="A3823" t="s">
        <v>168</v>
      </c>
    </row>
    <row r="3824" spans="1:1" hidden="1" x14ac:dyDescent="0.25">
      <c r="A3824" t="s">
        <v>169</v>
      </c>
    </row>
    <row r="3825" spans="1:1" hidden="1" x14ac:dyDescent="0.25">
      <c r="A3825" t="s">
        <v>170</v>
      </c>
    </row>
    <row r="3826" spans="1:1" hidden="1" x14ac:dyDescent="0.25">
      <c r="A3826" t="s">
        <v>171</v>
      </c>
    </row>
    <row r="3827" spans="1:1" hidden="1" x14ac:dyDescent="0.25">
      <c r="A3827" t="s">
        <v>172</v>
      </c>
    </row>
    <row r="3828" spans="1:1" hidden="1" x14ac:dyDescent="0.25">
      <c r="A3828" t="s">
        <v>173</v>
      </c>
    </row>
    <row r="3829" spans="1:1" hidden="1" x14ac:dyDescent="0.25">
      <c r="A3829" t="s">
        <v>174</v>
      </c>
    </row>
    <row r="3830" spans="1:1" hidden="1" x14ac:dyDescent="0.25">
      <c r="A3830" t="s">
        <v>175</v>
      </c>
    </row>
    <row r="3831" spans="1:1" hidden="1" x14ac:dyDescent="0.25">
      <c r="A3831" t="s">
        <v>175</v>
      </c>
    </row>
    <row r="3832" spans="1:1" hidden="1" x14ac:dyDescent="0.25">
      <c r="A3832" t="s">
        <v>175</v>
      </c>
    </row>
    <row r="3833" spans="1:1" hidden="1" x14ac:dyDescent="0.25">
      <c r="A3833" t="s">
        <v>175</v>
      </c>
    </row>
    <row r="3834" spans="1:1" hidden="1" x14ac:dyDescent="0.25">
      <c r="A3834" t="s">
        <v>175</v>
      </c>
    </row>
    <row r="3835" spans="1:1" hidden="1" x14ac:dyDescent="0.25">
      <c r="A3835" t="s">
        <v>175</v>
      </c>
    </row>
    <row r="3836" spans="1:1" hidden="1" x14ac:dyDescent="0.25">
      <c r="A3836" t="s">
        <v>175</v>
      </c>
    </row>
    <row r="3837" spans="1:1" hidden="1" x14ac:dyDescent="0.25">
      <c r="A3837" t="s">
        <v>175</v>
      </c>
    </row>
    <row r="3838" spans="1:1" hidden="1" x14ac:dyDescent="0.25">
      <c r="A3838" t="s">
        <v>175</v>
      </c>
    </row>
    <row r="3839" spans="1:1" hidden="1" x14ac:dyDescent="0.25">
      <c r="A3839" t="s">
        <v>175</v>
      </c>
    </row>
    <row r="3840" spans="1:1" hidden="1" x14ac:dyDescent="0.25">
      <c r="A3840" t="s">
        <v>175</v>
      </c>
    </row>
    <row r="3841" spans="1:1" hidden="1" x14ac:dyDescent="0.25">
      <c r="A3841" t="s">
        <v>175</v>
      </c>
    </row>
    <row r="3842" spans="1:1" hidden="1" x14ac:dyDescent="0.25">
      <c r="A3842" t="s">
        <v>175</v>
      </c>
    </row>
    <row r="3843" spans="1:1" hidden="1" x14ac:dyDescent="0.25">
      <c r="A3843" t="s">
        <v>175</v>
      </c>
    </row>
    <row r="3844" spans="1:1" hidden="1" x14ac:dyDescent="0.25">
      <c r="A3844" t="s">
        <v>175</v>
      </c>
    </row>
    <row r="3845" spans="1:1" hidden="1" x14ac:dyDescent="0.25">
      <c r="A3845" t="s">
        <v>175</v>
      </c>
    </row>
    <row r="3846" spans="1:1" hidden="1" x14ac:dyDescent="0.25">
      <c r="A3846" t="s">
        <v>175</v>
      </c>
    </row>
    <row r="3847" spans="1:1" hidden="1" x14ac:dyDescent="0.25">
      <c r="A3847" t="s">
        <v>175</v>
      </c>
    </row>
    <row r="3848" spans="1:1" hidden="1" x14ac:dyDescent="0.25">
      <c r="A3848" t="s">
        <v>175</v>
      </c>
    </row>
    <row r="3849" spans="1:1" hidden="1" x14ac:dyDescent="0.25">
      <c r="A3849" t="s">
        <v>176</v>
      </c>
    </row>
    <row r="3850" spans="1:1" hidden="1" x14ac:dyDescent="0.25">
      <c r="A3850" t="s">
        <v>177</v>
      </c>
    </row>
    <row r="3851" spans="1:1" hidden="1" x14ac:dyDescent="0.25">
      <c r="A3851" t="s">
        <v>178</v>
      </c>
    </row>
    <row r="3852" spans="1:1" hidden="1" x14ac:dyDescent="0.25">
      <c r="A3852" t="s">
        <v>179</v>
      </c>
    </row>
    <row r="3853" spans="1:1" hidden="1" x14ac:dyDescent="0.25">
      <c r="A3853" t="s">
        <v>180</v>
      </c>
    </row>
    <row r="3854" spans="1:1" hidden="1" x14ac:dyDescent="0.25">
      <c r="A3854" t="s">
        <v>181</v>
      </c>
    </row>
    <row r="3855" spans="1:1" hidden="1" x14ac:dyDescent="0.25">
      <c r="A3855" t="s">
        <v>182</v>
      </c>
    </row>
    <row r="3856" spans="1:1" hidden="1" x14ac:dyDescent="0.25">
      <c r="A3856" t="s">
        <v>183</v>
      </c>
    </row>
    <row r="3857" spans="1:1" hidden="1" x14ac:dyDescent="0.25">
      <c r="A3857" t="s">
        <v>184</v>
      </c>
    </row>
    <row r="3858" spans="1:1" hidden="1" x14ac:dyDescent="0.25">
      <c r="A3858" t="s">
        <v>185</v>
      </c>
    </row>
    <row r="3859" spans="1:1" hidden="1" x14ac:dyDescent="0.25">
      <c r="A3859" t="s">
        <v>186</v>
      </c>
    </row>
    <row r="3860" spans="1:1" hidden="1" x14ac:dyDescent="0.25">
      <c r="A3860" t="s">
        <v>187</v>
      </c>
    </row>
    <row r="3861" spans="1:1" hidden="1" x14ac:dyDescent="0.25">
      <c r="A3861" t="s">
        <v>188</v>
      </c>
    </row>
    <row r="3862" spans="1:1" hidden="1" x14ac:dyDescent="0.25">
      <c r="A3862" t="s">
        <v>189</v>
      </c>
    </row>
    <row r="3863" spans="1:1" hidden="1" x14ac:dyDescent="0.25">
      <c r="A3863" t="s">
        <v>190</v>
      </c>
    </row>
    <row r="3864" spans="1:1" hidden="1" x14ac:dyDescent="0.25">
      <c r="A3864" t="s">
        <v>191</v>
      </c>
    </row>
    <row r="3865" spans="1:1" hidden="1" x14ac:dyDescent="0.25">
      <c r="A3865" t="s">
        <v>192</v>
      </c>
    </row>
    <row r="3866" spans="1:1" hidden="1" x14ac:dyDescent="0.25">
      <c r="A3866" t="s">
        <v>193</v>
      </c>
    </row>
    <row r="3867" spans="1:1" hidden="1" x14ac:dyDescent="0.25">
      <c r="A3867" t="s">
        <v>194</v>
      </c>
    </row>
    <row r="3868" spans="1:1" hidden="1" x14ac:dyDescent="0.25">
      <c r="A3868" t="s">
        <v>195</v>
      </c>
    </row>
    <row r="3869" spans="1:1" hidden="1" x14ac:dyDescent="0.25">
      <c r="A3869" t="s">
        <v>196</v>
      </c>
    </row>
    <row r="3870" spans="1:1" hidden="1" x14ac:dyDescent="0.25">
      <c r="A3870" t="s">
        <v>197</v>
      </c>
    </row>
    <row r="3871" spans="1:1" hidden="1" x14ac:dyDescent="0.25">
      <c r="A3871" t="s">
        <v>198</v>
      </c>
    </row>
    <row r="3872" spans="1:1" hidden="1" x14ac:dyDescent="0.25">
      <c r="A3872" t="s">
        <v>884</v>
      </c>
    </row>
    <row r="3873" spans="1:1" hidden="1" x14ac:dyDescent="0.25">
      <c r="A3873" t="s">
        <v>200</v>
      </c>
    </row>
    <row r="3874" spans="1:1" hidden="1" x14ac:dyDescent="0.25">
      <c r="A3874" t="s">
        <v>885</v>
      </c>
    </row>
    <row r="3875" spans="1:1" hidden="1" x14ac:dyDescent="0.25">
      <c r="A3875" t="s">
        <v>202</v>
      </c>
    </row>
    <row r="3876" spans="1:1" hidden="1" x14ac:dyDescent="0.25">
      <c r="A3876" t="s">
        <v>203</v>
      </c>
    </row>
    <row r="3877" spans="1:1" hidden="1" x14ac:dyDescent="0.25">
      <c r="A3877" t="s">
        <v>204</v>
      </c>
    </row>
    <row r="3878" spans="1:1" hidden="1" x14ac:dyDescent="0.25">
      <c r="A3878" t="s">
        <v>205</v>
      </c>
    </row>
    <row r="3879" spans="1:1" hidden="1" x14ac:dyDescent="0.25">
      <c r="A3879" t="s">
        <v>206</v>
      </c>
    </row>
    <row r="3880" spans="1:1" hidden="1" x14ac:dyDescent="0.25">
      <c r="A3880" t="s">
        <v>207</v>
      </c>
    </row>
    <row r="3881" spans="1:1" hidden="1" x14ac:dyDescent="0.25">
      <c r="A3881" t="s">
        <v>208</v>
      </c>
    </row>
    <row r="3882" spans="1:1" hidden="1" x14ac:dyDescent="0.25">
      <c r="A3882" t="s">
        <v>209</v>
      </c>
    </row>
    <row r="3883" spans="1:1" hidden="1" x14ac:dyDescent="0.25">
      <c r="A3883" t="s">
        <v>210</v>
      </c>
    </row>
    <row r="3884" spans="1:1" hidden="1" x14ac:dyDescent="0.25">
      <c r="A3884" t="s">
        <v>211</v>
      </c>
    </row>
    <row r="3885" spans="1:1" x14ac:dyDescent="0.25">
      <c r="A3885" t="s">
        <v>883</v>
      </c>
    </row>
    <row r="3886" spans="1:1" hidden="1" x14ac:dyDescent="0.25">
      <c r="A3886" t="s">
        <v>212</v>
      </c>
    </row>
    <row r="3887" spans="1:1" hidden="1" x14ac:dyDescent="0.25">
      <c r="A3887" t="s">
        <v>213</v>
      </c>
    </row>
    <row r="3888" spans="1:1" hidden="1" x14ac:dyDescent="0.25">
      <c r="A3888" t="s">
        <v>214</v>
      </c>
    </row>
    <row r="3889" spans="1:1" hidden="1" x14ac:dyDescent="0.25">
      <c r="A3889" t="s">
        <v>215</v>
      </c>
    </row>
    <row r="3890" spans="1:1" hidden="1" x14ac:dyDescent="0.25">
      <c r="A3890" t="s">
        <v>216</v>
      </c>
    </row>
    <row r="3891" spans="1:1" hidden="1" x14ac:dyDescent="0.25">
      <c r="A3891" t="s">
        <v>217</v>
      </c>
    </row>
    <row r="3892" spans="1:1" x14ac:dyDescent="0.25">
      <c r="A3892" t="s">
        <v>218</v>
      </c>
    </row>
    <row r="3893" spans="1:1" hidden="1" x14ac:dyDescent="0.25">
      <c r="A3893" t="s">
        <v>219</v>
      </c>
    </row>
    <row r="3894" spans="1:1" hidden="1" x14ac:dyDescent="0.25">
      <c r="A3894" t="s">
        <v>220</v>
      </c>
    </row>
    <row r="3895" spans="1:1" hidden="1" x14ac:dyDescent="0.25">
      <c r="A3895" t="s">
        <v>221</v>
      </c>
    </row>
    <row r="3896" spans="1:1" x14ac:dyDescent="0.25">
      <c r="A3896" t="s">
        <v>886</v>
      </c>
    </row>
    <row r="3897" spans="1:1" hidden="1" x14ac:dyDescent="0.25">
      <c r="A3897" t="s">
        <v>223</v>
      </c>
    </row>
    <row r="3898" spans="1:1" hidden="1" x14ac:dyDescent="0.25">
      <c r="A3898" t="s">
        <v>224</v>
      </c>
    </row>
    <row r="3899" spans="1:1" hidden="1" x14ac:dyDescent="0.25">
      <c r="A3899" t="s">
        <v>887</v>
      </c>
    </row>
    <row r="3900" spans="1:1" hidden="1" x14ac:dyDescent="0.25">
      <c r="A3900" t="s">
        <v>226</v>
      </c>
    </row>
    <row r="3901" spans="1:1" hidden="1" x14ac:dyDescent="0.25">
      <c r="A3901" t="s">
        <v>227</v>
      </c>
    </row>
    <row r="3902" spans="1:1" hidden="1" x14ac:dyDescent="0.25">
      <c r="A3902" t="s">
        <v>228</v>
      </c>
    </row>
    <row r="3903" spans="1:1" hidden="1" x14ac:dyDescent="0.25">
      <c r="A3903" t="s">
        <v>229</v>
      </c>
    </row>
    <row r="3904" spans="1:1" hidden="1" x14ac:dyDescent="0.25">
      <c r="A3904" t="s">
        <v>230</v>
      </c>
    </row>
    <row r="3905" spans="1:1" hidden="1" x14ac:dyDescent="0.25">
      <c r="A3905" t="s">
        <v>231</v>
      </c>
    </row>
    <row r="3906" spans="1:1" hidden="1" x14ac:dyDescent="0.25">
      <c r="A3906" t="s">
        <v>131</v>
      </c>
    </row>
    <row r="3907" spans="1:1" hidden="1" x14ac:dyDescent="0.25">
      <c r="A3907" t="s">
        <v>132</v>
      </c>
    </row>
    <row r="3908" spans="1:1" hidden="1" x14ac:dyDescent="0.25">
      <c r="A3908" t="s">
        <v>133</v>
      </c>
    </row>
    <row r="3909" spans="1:1" hidden="1" x14ac:dyDescent="0.25">
      <c r="A3909" t="s">
        <v>888</v>
      </c>
    </row>
    <row r="3910" spans="1:1" hidden="1" x14ac:dyDescent="0.25">
      <c r="A3910" t="s">
        <v>135</v>
      </c>
    </row>
    <row r="3911" spans="1:1" hidden="1" x14ac:dyDescent="0.25">
      <c r="A3911" t="s">
        <v>136</v>
      </c>
    </row>
    <row r="3912" spans="1:1" hidden="1" x14ac:dyDescent="0.25">
      <c r="A3912" t="s">
        <v>137</v>
      </c>
    </row>
    <row r="3913" spans="1:1" hidden="1" x14ac:dyDescent="0.25">
      <c r="A3913" t="s">
        <v>136</v>
      </c>
    </row>
    <row r="3914" spans="1:1" hidden="1" x14ac:dyDescent="0.25">
      <c r="A3914" t="s">
        <v>889</v>
      </c>
    </row>
    <row r="3915" spans="1:1" hidden="1" x14ac:dyDescent="0.25">
      <c r="A3915" t="s">
        <v>281</v>
      </c>
    </row>
    <row r="3916" spans="1:1" hidden="1" x14ac:dyDescent="0.25">
      <c r="A3916" t="s">
        <v>282</v>
      </c>
    </row>
    <row r="3917" spans="1:1" hidden="1" x14ac:dyDescent="0.25">
      <c r="A3917" t="s">
        <v>890</v>
      </c>
    </row>
    <row r="3918" spans="1:1" hidden="1" x14ac:dyDescent="0.25">
      <c r="A3918" t="s">
        <v>142</v>
      </c>
    </row>
    <row r="3919" spans="1:1" hidden="1" x14ac:dyDescent="0.25">
      <c r="A3919" t="s">
        <v>143</v>
      </c>
    </row>
    <row r="3920" spans="1:1" hidden="1" x14ac:dyDescent="0.25">
      <c r="A3920" t="s">
        <v>144</v>
      </c>
    </row>
    <row r="3921" spans="1:1" hidden="1" x14ac:dyDescent="0.25">
      <c r="A3921" t="s">
        <v>145</v>
      </c>
    </row>
    <row r="3922" spans="1:1" hidden="1" x14ac:dyDescent="0.25">
      <c r="A3922" t="s">
        <v>891</v>
      </c>
    </row>
    <row r="3923" spans="1:1" hidden="1" x14ac:dyDescent="0.25">
      <c r="A3923" t="s">
        <v>147</v>
      </c>
    </row>
    <row r="3924" spans="1:1" hidden="1" x14ac:dyDescent="0.25">
      <c r="A3924" t="s">
        <v>892</v>
      </c>
    </row>
    <row r="3925" spans="1:1" hidden="1" x14ac:dyDescent="0.25">
      <c r="A3925" t="s">
        <v>149</v>
      </c>
    </row>
    <row r="3926" spans="1:1" hidden="1" x14ac:dyDescent="0.25">
      <c r="A3926" t="s">
        <v>150</v>
      </c>
    </row>
    <row r="3927" spans="1:1" hidden="1" x14ac:dyDescent="0.25">
      <c r="A3927" t="s">
        <v>151</v>
      </c>
    </row>
    <row r="3928" spans="1:1" hidden="1" x14ac:dyDescent="0.25">
      <c r="A3928" t="s">
        <v>893</v>
      </c>
    </row>
    <row r="3929" spans="1:1" hidden="1" x14ac:dyDescent="0.25">
      <c r="A3929" t="s">
        <v>894</v>
      </c>
    </row>
    <row r="3930" spans="1:1" hidden="1" x14ac:dyDescent="0.25">
      <c r="A3930" t="s">
        <v>895</v>
      </c>
    </row>
    <row r="3931" spans="1:1" hidden="1" x14ac:dyDescent="0.25">
      <c r="A3931" t="s">
        <v>154</v>
      </c>
    </row>
    <row r="3932" spans="1:1" hidden="1" x14ac:dyDescent="0.25">
      <c r="A3932" t="s">
        <v>155</v>
      </c>
    </row>
    <row r="3933" spans="1:1" hidden="1" x14ac:dyDescent="0.25">
      <c r="A3933" t="s">
        <v>156</v>
      </c>
    </row>
    <row r="3934" spans="1:1" hidden="1" x14ac:dyDescent="0.25">
      <c r="A3934" t="s">
        <v>157</v>
      </c>
    </row>
    <row r="3935" spans="1:1" hidden="1" x14ac:dyDescent="0.25">
      <c r="A3935" t="s">
        <v>158</v>
      </c>
    </row>
    <row r="3936" spans="1:1" hidden="1" x14ac:dyDescent="0.25">
      <c r="A3936" t="s">
        <v>159</v>
      </c>
    </row>
    <row r="3937" spans="1:1" hidden="1" x14ac:dyDescent="0.25">
      <c r="A3937" t="s">
        <v>160</v>
      </c>
    </row>
    <row r="3938" spans="1:1" hidden="1" x14ac:dyDescent="0.25">
      <c r="A3938" t="s">
        <v>896</v>
      </c>
    </row>
    <row r="3939" spans="1:1" hidden="1" x14ac:dyDescent="0.25">
      <c r="A3939" t="s">
        <v>897</v>
      </c>
    </row>
    <row r="3940" spans="1:1" hidden="1" x14ac:dyDescent="0.25">
      <c r="A3940" t="s">
        <v>898</v>
      </c>
    </row>
    <row r="3941" spans="1:1" hidden="1" x14ac:dyDescent="0.25">
      <c r="A3941" t="s">
        <v>899</v>
      </c>
    </row>
    <row r="3942" spans="1:1" hidden="1" x14ac:dyDescent="0.25">
      <c r="A3942" t="s">
        <v>165</v>
      </c>
    </row>
    <row r="3943" spans="1:1" hidden="1" x14ac:dyDescent="0.25">
      <c r="A3943" t="s">
        <v>900</v>
      </c>
    </row>
    <row r="3944" spans="1:1" x14ac:dyDescent="0.25">
      <c r="A3944" t="s">
        <v>901</v>
      </c>
    </row>
    <row r="3945" spans="1:1" hidden="1" x14ac:dyDescent="0.25">
      <c r="A3945" t="s">
        <v>168</v>
      </c>
    </row>
    <row r="3946" spans="1:1" hidden="1" x14ac:dyDescent="0.25">
      <c r="A3946" t="s">
        <v>169</v>
      </c>
    </row>
    <row r="3947" spans="1:1" hidden="1" x14ac:dyDescent="0.25">
      <c r="A3947" t="s">
        <v>170</v>
      </c>
    </row>
    <row r="3948" spans="1:1" hidden="1" x14ac:dyDescent="0.25">
      <c r="A3948" t="s">
        <v>171</v>
      </c>
    </row>
    <row r="3949" spans="1:1" hidden="1" x14ac:dyDescent="0.25">
      <c r="A3949" t="s">
        <v>172</v>
      </c>
    </row>
    <row r="3950" spans="1:1" hidden="1" x14ac:dyDescent="0.25">
      <c r="A3950" t="s">
        <v>173</v>
      </c>
    </row>
    <row r="3951" spans="1:1" hidden="1" x14ac:dyDescent="0.25">
      <c r="A3951" t="s">
        <v>174</v>
      </c>
    </row>
    <row r="3952" spans="1:1" hidden="1" x14ac:dyDescent="0.25">
      <c r="A3952" t="s">
        <v>175</v>
      </c>
    </row>
    <row r="3953" spans="1:1" hidden="1" x14ac:dyDescent="0.25">
      <c r="A3953" t="s">
        <v>175</v>
      </c>
    </row>
    <row r="3954" spans="1:1" hidden="1" x14ac:dyDescent="0.25">
      <c r="A3954" t="s">
        <v>175</v>
      </c>
    </row>
    <row r="3955" spans="1:1" hidden="1" x14ac:dyDescent="0.25">
      <c r="A3955" t="s">
        <v>175</v>
      </c>
    </row>
    <row r="3956" spans="1:1" hidden="1" x14ac:dyDescent="0.25">
      <c r="A3956" t="s">
        <v>175</v>
      </c>
    </row>
    <row r="3957" spans="1:1" hidden="1" x14ac:dyDescent="0.25">
      <c r="A3957" t="s">
        <v>175</v>
      </c>
    </row>
    <row r="3958" spans="1:1" hidden="1" x14ac:dyDescent="0.25">
      <c r="A3958" t="s">
        <v>175</v>
      </c>
    </row>
    <row r="3959" spans="1:1" hidden="1" x14ac:dyDescent="0.25">
      <c r="A3959" t="s">
        <v>175</v>
      </c>
    </row>
    <row r="3960" spans="1:1" hidden="1" x14ac:dyDescent="0.25">
      <c r="A3960" t="s">
        <v>175</v>
      </c>
    </row>
    <row r="3961" spans="1:1" hidden="1" x14ac:dyDescent="0.25">
      <c r="A3961" t="s">
        <v>175</v>
      </c>
    </row>
    <row r="3962" spans="1:1" hidden="1" x14ac:dyDescent="0.25">
      <c r="A3962" t="s">
        <v>175</v>
      </c>
    </row>
    <row r="3963" spans="1:1" hidden="1" x14ac:dyDescent="0.25">
      <c r="A3963" t="s">
        <v>175</v>
      </c>
    </row>
    <row r="3964" spans="1:1" hidden="1" x14ac:dyDescent="0.25">
      <c r="A3964" t="s">
        <v>175</v>
      </c>
    </row>
    <row r="3965" spans="1:1" hidden="1" x14ac:dyDescent="0.25">
      <c r="A3965" t="s">
        <v>175</v>
      </c>
    </row>
    <row r="3966" spans="1:1" hidden="1" x14ac:dyDescent="0.25">
      <c r="A3966" t="s">
        <v>175</v>
      </c>
    </row>
    <row r="3967" spans="1:1" hidden="1" x14ac:dyDescent="0.25">
      <c r="A3967" t="s">
        <v>175</v>
      </c>
    </row>
    <row r="3968" spans="1:1" hidden="1" x14ac:dyDescent="0.25">
      <c r="A3968" t="s">
        <v>175</v>
      </c>
    </row>
    <row r="3969" spans="1:1" hidden="1" x14ac:dyDescent="0.25">
      <c r="A3969" t="s">
        <v>175</v>
      </c>
    </row>
    <row r="3970" spans="1:1" hidden="1" x14ac:dyDescent="0.25">
      <c r="A3970" t="s">
        <v>175</v>
      </c>
    </row>
    <row r="3971" spans="1:1" hidden="1" x14ac:dyDescent="0.25">
      <c r="A3971" t="s">
        <v>176</v>
      </c>
    </row>
    <row r="3972" spans="1:1" hidden="1" x14ac:dyDescent="0.25">
      <c r="A3972" t="s">
        <v>177</v>
      </c>
    </row>
    <row r="3973" spans="1:1" hidden="1" x14ac:dyDescent="0.25">
      <c r="A3973" t="s">
        <v>178</v>
      </c>
    </row>
    <row r="3974" spans="1:1" hidden="1" x14ac:dyDescent="0.25">
      <c r="A3974" t="s">
        <v>179</v>
      </c>
    </row>
    <row r="3975" spans="1:1" hidden="1" x14ac:dyDescent="0.25">
      <c r="A3975" t="s">
        <v>180</v>
      </c>
    </row>
    <row r="3976" spans="1:1" hidden="1" x14ac:dyDescent="0.25">
      <c r="A3976" t="s">
        <v>181</v>
      </c>
    </row>
    <row r="3977" spans="1:1" hidden="1" x14ac:dyDescent="0.25">
      <c r="A3977" t="s">
        <v>182</v>
      </c>
    </row>
    <row r="3978" spans="1:1" hidden="1" x14ac:dyDescent="0.25">
      <c r="A3978" t="s">
        <v>183</v>
      </c>
    </row>
    <row r="3979" spans="1:1" hidden="1" x14ac:dyDescent="0.25">
      <c r="A3979" t="s">
        <v>184</v>
      </c>
    </row>
    <row r="3980" spans="1:1" hidden="1" x14ac:dyDescent="0.25">
      <c r="A3980" t="s">
        <v>185</v>
      </c>
    </row>
    <row r="3981" spans="1:1" hidden="1" x14ac:dyDescent="0.25">
      <c r="A3981" t="s">
        <v>186</v>
      </c>
    </row>
    <row r="3982" spans="1:1" hidden="1" x14ac:dyDescent="0.25">
      <c r="A3982" t="s">
        <v>187</v>
      </c>
    </row>
    <row r="3983" spans="1:1" hidden="1" x14ac:dyDescent="0.25">
      <c r="A3983" t="s">
        <v>188</v>
      </c>
    </row>
    <row r="3984" spans="1:1" hidden="1" x14ac:dyDescent="0.25">
      <c r="A3984" t="s">
        <v>189</v>
      </c>
    </row>
    <row r="3985" spans="1:1" hidden="1" x14ac:dyDescent="0.25">
      <c r="A3985" t="s">
        <v>190</v>
      </c>
    </row>
    <row r="3986" spans="1:1" hidden="1" x14ac:dyDescent="0.25">
      <c r="A3986" t="s">
        <v>191</v>
      </c>
    </row>
    <row r="3987" spans="1:1" hidden="1" x14ac:dyDescent="0.25">
      <c r="A3987" t="s">
        <v>192</v>
      </c>
    </row>
    <row r="3988" spans="1:1" hidden="1" x14ac:dyDescent="0.25">
      <c r="A3988" t="s">
        <v>193</v>
      </c>
    </row>
    <row r="3989" spans="1:1" hidden="1" x14ac:dyDescent="0.25">
      <c r="A3989" t="s">
        <v>194</v>
      </c>
    </row>
    <row r="3990" spans="1:1" hidden="1" x14ac:dyDescent="0.25">
      <c r="A3990" t="s">
        <v>195</v>
      </c>
    </row>
    <row r="3991" spans="1:1" hidden="1" x14ac:dyDescent="0.25">
      <c r="A3991" t="s">
        <v>196</v>
      </c>
    </row>
    <row r="3992" spans="1:1" hidden="1" x14ac:dyDescent="0.25">
      <c r="A3992" t="s">
        <v>197</v>
      </c>
    </row>
    <row r="3993" spans="1:1" hidden="1" x14ac:dyDescent="0.25">
      <c r="A3993" t="s">
        <v>198</v>
      </c>
    </row>
    <row r="3994" spans="1:1" hidden="1" x14ac:dyDescent="0.25">
      <c r="A3994" t="s">
        <v>902</v>
      </c>
    </row>
    <row r="3995" spans="1:1" hidden="1" x14ac:dyDescent="0.25">
      <c r="A3995" t="s">
        <v>200</v>
      </c>
    </row>
    <row r="3996" spans="1:1" hidden="1" x14ac:dyDescent="0.25">
      <c r="A3996" t="s">
        <v>903</v>
      </c>
    </row>
    <row r="3997" spans="1:1" hidden="1" x14ac:dyDescent="0.25">
      <c r="A3997" t="s">
        <v>202</v>
      </c>
    </row>
    <row r="3998" spans="1:1" hidden="1" x14ac:dyDescent="0.25">
      <c r="A3998" t="s">
        <v>203</v>
      </c>
    </row>
    <row r="3999" spans="1:1" hidden="1" x14ac:dyDescent="0.25">
      <c r="A3999" t="s">
        <v>204</v>
      </c>
    </row>
    <row r="4000" spans="1:1" hidden="1" x14ac:dyDescent="0.25">
      <c r="A4000" t="s">
        <v>205</v>
      </c>
    </row>
    <row r="4001" spans="1:1" hidden="1" x14ac:dyDescent="0.25">
      <c r="A4001" t="s">
        <v>206</v>
      </c>
    </row>
    <row r="4002" spans="1:1" hidden="1" x14ac:dyDescent="0.25">
      <c r="A4002" t="s">
        <v>207</v>
      </c>
    </row>
    <row r="4003" spans="1:1" hidden="1" x14ac:dyDescent="0.25">
      <c r="A4003" t="s">
        <v>208</v>
      </c>
    </row>
    <row r="4004" spans="1:1" hidden="1" x14ac:dyDescent="0.25">
      <c r="A4004" t="s">
        <v>209</v>
      </c>
    </row>
    <row r="4005" spans="1:1" hidden="1" x14ac:dyDescent="0.25">
      <c r="A4005" t="s">
        <v>210</v>
      </c>
    </row>
    <row r="4006" spans="1:1" hidden="1" x14ac:dyDescent="0.25">
      <c r="A4006" t="s">
        <v>211</v>
      </c>
    </row>
    <row r="4007" spans="1:1" x14ac:dyDescent="0.25">
      <c r="A4007" t="s">
        <v>901</v>
      </c>
    </row>
    <row r="4008" spans="1:1" hidden="1" x14ac:dyDescent="0.25">
      <c r="A4008" t="s">
        <v>212</v>
      </c>
    </row>
    <row r="4009" spans="1:1" hidden="1" x14ac:dyDescent="0.25">
      <c r="A4009" t="s">
        <v>213</v>
      </c>
    </row>
    <row r="4010" spans="1:1" hidden="1" x14ac:dyDescent="0.25">
      <c r="A4010" t="s">
        <v>214</v>
      </c>
    </row>
    <row r="4011" spans="1:1" hidden="1" x14ac:dyDescent="0.25">
      <c r="A4011" t="s">
        <v>215</v>
      </c>
    </row>
    <row r="4012" spans="1:1" hidden="1" x14ac:dyDescent="0.25">
      <c r="A4012" t="s">
        <v>216</v>
      </c>
    </row>
    <row r="4013" spans="1:1" hidden="1" x14ac:dyDescent="0.25">
      <c r="A4013" t="s">
        <v>217</v>
      </c>
    </row>
    <row r="4014" spans="1:1" x14ac:dyDescent="0.25">
      <c r="A4014" t="s">
        <v>218</v>
      </c>
    </row>
    <row r="4015" spans="1:1" hidden="1" x14ac:dyDescent="0.25">
      <c r="A4015" t="s">
        <v>219</v>
      </c>
    </row>
    <row r="4016" spans="1:1" hidden="1" x14ac:dyDescent="0.25">
      <c r="A4016" t="s">
        <v>220</v>
      </c>
    </row>
    <row r="4017" spans="1:1" hidden="1" x14ac:dyDescent="0.25">
      <c r="A4017" t="s">
        <v>221</v>
      </c>
    </row>
    <row r="4018" spans="1:1" x14ac:dyDescent="0.25">
      <c r="A4018" t="s">
        <v>904</v>
      </c>
    </row>
    <row r="4019" spans="1:1" hidden="1" x14ac:dyDescent="0.25">
      <c r="A4019" t="s">
        <v>223</v>
      </c>
    </row>
    <row r="4020" spans="1:1" hidden="1" x14ac:dyDescent="0.25">
      <c r="A4020" t="s">
        <v>224</v>
      </c>
    </row>
    <row r="4021" spans="1:1" hidden="1" x14ac:dyDescent="0.25">
      <c r="A4021" t="s">
        <v>905</v>
      </c>
    </row>
    <row r="4022" spans="1:1" hidden="1" x14ac:dyDescent="0.25">
      <c r="A4022" t="s">
        <v>226</v>
      </c>
    </row>
    <row r="4023" spans="1:1" hidden="1" x14ac:dyDescent="0.25">
      <c r="A4023" t="s">
        <v>227</v>
      </c>
    </row>
    <row r="4024" spans="1:1" hidden="1" x14ac:dyDescent="0.25">
      <c r="A4024" t="s">
        <v>228</v>
      </c>
    </row>
    <row r="4025" spans="1:1" hidden="1" x14ac:dyDescent="0.25">
      <c r="A4025" t="s">
        <v>229</v>
      </c>
    </row>
    <row r="4026" spans="1:1" hidden="1" x14ac:dyDescent="0.25">
      <c r="A4026" t="s">
        <v>230</v>
      </c>
    </row>
    <row r="4027" spans="1:1" hidden="1" x14ac:dyDescent="0.25">
      <c r="A4027" t="s">
        <v>231</v>
      </c>
    </row>
    <row r="4028" spans="1:1" hidden="1" x14ac:dyDescent="0.25">
      <c r="A4028" t="s">
        <v>131</v>
      </c>
    </row>
    <row r="4029" spans="1:1" hidden="1" x14ac:dyDescent="0.25">
      <c r="A4029" t="s">
        <v>132</v>
      </c>
    </row>
    <row r="4030" spans="1:1" hidden="1" x14ac:dyDescent="0.25">
      <c r="A4030" t="s">
        <v>133</v>
      </c>
    </row>
    <row r="4031" spans="1:1" hidden="1" x14ac:dyDescent="0.25">
      <c r="A4031" t="s">
        <v>906</v>
      </c>
    </row>
    <row r="4032" spans="1:1" hidden="1" x14ac:dyDescent="0.25">
      <c r="A4032" t="s">
        <v>135</v>
      </c>
    </row>
    <row r="4033" spans="1:1" hidden="1" x14ac:dyDescent="0.25">
      <c r="A4033" t="s">
        <v>136</v>
      </c>
    </row>
    <row r="4034" spans="1:1" hidden="1" x14ac:dyDescent="0.25">
      <c r="A4034" t="s">
        <v>137</v>
      </c>
    </row>
    <row r="4035" spans="1:1" hidden="1" x14ac:dyDescent="0.25">
      <c r="A4035" t="s">
        <v>136</v>
      </c>
    </row>
    <row r="4036" spans="1:1" hidden="1" x14ac:dyDescent="0.25">
      <c r="A4036" t="s">
        <v>907</v>
      </c>
    </row>
    <row r="4037" spans="1:1" hidden="1" x14ac:dyDescent="0.25">
      <c r="A4037" t="s">
        <v>908</v>
      </c>
    </row>
    <row r="4038" spans="1:1" hidden="1" x14ac:dyDescent="0.25">
      <c r="A4038" t="s">
        <v>909</v>
      </c>
    </row>
    <row r="4039" spans="1:1" hidden="1" x14ac:dyDescent="0.25">
      <c r="A4039" t="s">
        <v>910</v>
      </c>
    </row>
    <row r="4040" spans="1:1" hidden="1" x14ac:dyDescent="0.25">
      <c r="A4040" t="s">
        <v>142</v>
      </c>
    </row>
    <row r="4041" spans="1:1" hidden="1" x14ac:dyDescent="0.25">
      <c r="A4041" t="s">
        <v>143</v>
      </c>
    </row>
    <row r="4042" spans="1:1" hidden="1" x14ac:dyDescent="0.25">
      <c r="A4042" t="s">
        <v>144</v>
      </c>
    </row>
    <row r="4043" spans="1:1" hidden="1" x14ac:dyDescent="0.25">
      <c r="A4043" t="s">
        <v>145</v>
      </c>
    </row>
    <row r="4044" spans="1:1" hidden="1" x14ac:dyDescent="0.25">
      <c r="A4044" t="s">
        <v>911</v>
      </c>
    </row>
    <row r="4045" spans="1:1" hidden="1" x14ac:dyDescent="0.25">
      <c r="A4045" t="s">
        <v>305</v>
      </c>
    </row>
    <row r="4046" spans="1:1" hidden="1" x14ac:dyDescent="0.25">
      <c r="A4046" t="s">
        <v>306</v>
      </c>
    </row>
    <row r="4047" spans="1:1" hidden="1" x14ac:dyDescent="0.25">
      <c r="A4047" t="s">
        <v>912</v>
      </c>
    </row>
    <row r="4048" spans="1:1" hidden="1" x14ac:dyDescent="0.25">
      <c r="A4048" t="s">
        <v>149</v>
      </c>
    </row>
    <row r="4049" spans="1:1" hidden="1" x14ac:dyDescent="0.25">
      <c r="A4049" t="s">
        <v>150</v>
      </c>
    </row>
    <row r="4050" spans="1:1" hidden="1" x14ac:dyDescent="0.25">
      <c r="A4050" t="s">
        <v>151</v>
      </c>
    </row>
    <row r="4051" spans="1:1" hidden="1" x14ac:dyDescent="0.25">
      <c r="A4051" t="s">
        <v>913</v>
      </c>
    </row>
    <row r="4052" spans="1:1" hidden="1" x14ac:dyDescent="0.25">
      <c r="A4052" t="s">
        <v>914</v>
      </c>
    </row>
    <row r="4053" spans="1:1" hidden="1" x14ac:dyDescent="0.25">
      <c r="A4053" t="s">
        <v>915</v>
      </c>
    </row>
    <row r="4054" spans="1:1" hidden="1" x14ac:dyDescent="0.25">
      <c r="A4054" t="s">
        <v>916</v>
      </c>
    </row>
    <row r="4055" spans="1:1" hidden="1" x14ac:dyDescent="0.25">
      <c r="A4055" t="s">
        <v>154</v>
      </c>
    </row>
    <row r="4056" spans="1:1" hidden="1" x14ac:dyDescent="0.25">
      <c r="A4056" t="s">
        <v>155</v>
      </c>
    </row>
    <row r="4057" spans="1:1" hidden="1" x14ac:dyDescent="0.25">
      <c r="A4057" t="s">
        <v>156</v>
      </c>
    </row>
    <row r="4058" spans="1:1" hidden="1" x14ac:dyDescent="0.25">
      <c r="A4058" t="s">
        <v>157</v>
      </c>
    </row>
    <row r="4059" spans="1:1" hidden="1" x14ac:dyDescent="0.25">
      <c r="A4059" t="s">
        <v>158</v>
      </c>
    </row>
    <row r="4060" spans="1:1" hidden="1" x14ac:dyDescent="0.25">
      <c r="A4060" t="s">
        <v>159</v>
      </c>
    </row>
    <row r="4061" spans="1:1" hidden="1" x14ac:dyDescent="0.25">
      <c r="A4061" t="s">
        <v>160</v>
      </c>
    </row>
    <row r="4062" spans="1:1" hidden="1" x14ac:dyDescent="0.25">
      <c r="A4062" t="s">
        <v>917</v>
      </c>
    </row>
    <row r="4063" spans="1:1" hidden="1" x14ac:dyDescent="0.25">
      <c r="A4063" t="s">
        <v>918</v>
      </c>
    </row>
    <row r="4064" spans="1:1" hidden="1" x14ac:dyDescent="0.25">
      <c r="A4064" t="s">
        <v>919</v>
      </c>
    </row>
    <row r="4065" spans="1:1" hidden="1" x14ac:dyDescent="0.25">
      <c r="A4065" t="s">
        <v>920</v>
      </c>
    </row>
    <row r="4066" spans="1:1" hidden="1" x14ac:dyDescent="0.25">
      <c r="A4066" t="s">
        <v>165</v>
      </c>
    </row>
    <row r="4067" spans="1:1" hidden="1" x14ac:dyDescent="0.25">
      <c r="A4067" t="s">
        <v>921</v>
      </c>
    </row>
    <row r="4068" spans="1:1" x14ac:dyDescent="0.25">
      <c r="A4068" t="s">
        <v>922</v>
      </c>
    </row>
    <row r="4069" spans="1:1" hidden="1" x14ac:dyDescent="0.25">
      <c r="A4069" t="s">
        <v>168</v>
      </c>
    </row>
    <row r="4070" spans="1:1" hidden="1" x14ac:dyDescent="0.25">
      <c r="A4070" t="s">
        <v>169</v>
      </c>
    </row>
    <row r="4071" spans="1:1" hidden="1" x14ac:dyDescent="0.25">
      <c r="A4071" t="s">
        <v>170</v>
      </c>
    </row>
    <row r="4072" spans="1:1" hidden="1" x14ac:dyDescent="0.25">
      <c r="A4072" t="s">
        <v>171</v>
      </c>
    </row>
    <row r="4073" spans="1:1" hidden="1" x14ac:dyDescent="0.25">
      <c r="A4073" t="s">
        <v>172</v>
      </c>
    </row>
    <row r="4074" spans="1:1" hidden="1" x14ac:dyDescent="0.25">
      <c r="A4074" t="s">
        <v>173</v>
      </c>
    </row>
    <row r="4075" spans="1:1" hidden="1" x14ac:dyDescent="0.25">
      <c r="A4075" t="s">
        <v>174</v>
      </c>
    </row>
    <row r="4076" spans="1:1" hidden="1" x14ac:dyDescent="0.25">
      <c r="A4076" t="s">
        <v>175</v>
      </c>
    </row>
    <row r="4077" spans="1:1" hidden="1" x14ac:dyDescent="0.25">
      <c r="A4077" t="s">
        <v>175</v>
      </c>
    </row>
    <row r="4078" spans="1:1" hidden="1" x14ac:dyDescent="0.25">
      <c r="A4078" t="s">
        <v>175</v>
      </c>
    </row>
    <row r="4079" spans="1:1" hidden="1" x14ac:dyDescent="0.25">
      <c r="A4079" t="s">
        <v>175</v>
      </c>
    </row>
    <row r="4080" spans="1:1" hidden="1" x14ac:dyDescent="0.25">
      <c r="A4080" t="s">
        <v>175</v>
      </c>
    </row>
    <row r="4081" spans="1:1" hidden="1" x14ac:dyDescent="0.25">
      <c r="A4081" t="s">
        <v>175</v>
      </c>
    </row>
    <row r="4082" spans="1:1" hidden="1" x14ac:dyDescent="0.25">
      <c r="A4082" t="s">
        <v>175</v>
      </c>
    </row>
    <row r="4083" spans="1:1" hidden="1" x14ac:dyDescent="0.25">
      <c r="A4083" t="s">
        <v>175</v>
      </c>
    </row>
    <row r="4084" spans="1:1" hidden="1" x14ac:dyDescent="0.25">
      <c r="A4084" t="s">
        <v>175</v>
      </c>
    </row>
    <row r="4085" spans="1:1" hidden="1" x14ac:dyDescent="0.25">
      <c r="A4085" t="s">
        <v>175</v>
      </c>
    </row>
    <row r="4086" spans="1:1" hidden="1" x14ac:dyDescent="0.25">
      <c r="A4086" t="s">
        <v>175</v>
      </c>
    </row>
    <row r="4087" spans="1:1" hidden="1" x14ac:dyDescent="0.25">
      <c r="A4087" t="s">
        <v>175</v>
      </c>
    </row>
    <row r="4088" spans="1:1" hidden="1" x14ac:dyDescent="0.25">
      <c r="A4088" t="s">
        <v>175</v>
      </c>
    </row>
    <row r="4089" spans="1:1" hidden="1" x14ac:dyDescent="0.25">
      <c r="A4089" t="s">
        <v>175</v>
      </c>
    </row>
    <row r="4090" spans="1:1" hidden="1" x14ac:dyDescent="0.25">
      <c r="A4090" t="s">
        <v>175</v>
      </c>
    </row>
    <row r="4091" spans="1:1" hidden="1" x14ac:dyDescent="0.25">
      <c r="A4091" t="s">
        <v>175</v>
      </c>
    </row>
    <row r="4092" spans="1:1" hidden="1" x14ac:dyDescent="0.25">
      <c r="A4092" t="s">
        <v>175</v>
      </c>
    </row>
    <row r="4093" spans="1:1" hidden="1" x14ac:dyDescent="0.25">
      <c r="A4093" t="s">
        <v>175</v>
      </c>
    </row>
    <row r="4094" spans="1:1" hidden="1" x14ac:dyDescent="0.25">
      <c r="A4094" t="s">
        <v>175</v>
      </c>
    </row>
    <row r="4095" spans="1:1" hidden="1" x14ac:dyDescent="0.25">
      <c r="A4095" t="s">
        <v>176</v>
      </c>
    </row>
    <row r="4096" spans="1:1" hidden="1" x14ac:dyDescent="0.25">
      <c r="A4096" t="s">
        <v>177</v>
      </c>
    </row>
    <row r="4097" spans="1:1" hidden="1" x14ac:dyDescent="0.25">
      <c r="A4097" t="s">
        <v>178</v>
      </c>
    </row>
    <row r="4098" spans="1:1" hidden="1" x14ac:dyDescent="0.25">
      <c r="A4098" t="s">
        <v>179</v>
      </c>
    </row>
    <row r="4099" spans="1:1" hidden="1" x14ac:dyDescent="0.25">
      <c r="A4099" t="s">
        <v>180</v>
      </c>
    </row>
    <row r="4100" spans="1:1" hidden="1" x14ac:dyDescent="0.25">
      <c r="A4100" t="s">
        <v>181</v>
      </c>
    </row>
    <row r="4101" spans="1:1" hidden="1" x14ac:dyDescent="0.25">
      <c r="A4101" t="s">
        <v>182</v>
      </c>
    </row>
    <row r="4102" spans="1:1" hidden="1" x14ac:dyDescent="0.25">
      <c r="A4102" t="s">
        <v>183</v>
      </c>
    </row>
    <row r="4103" spans="1:1" hidden="1" x14ac:dyDescent="0.25">
      <c r="A4103" t="s">
        <v>184</v>
      </c>
    </row>
    <row r="4104" spans="1:1" hidden="1" x14ac:dyDescent="0.25">
      <c r="A4104" t="s">
        <v>185</v>
      </c>
    </row>
    <row r="4105" spans="1:1" hidden="1" x14ac:dyDescent="0.25">
      <c r="A4105" t="s">
        <v>186</v>
      </c>
    </row>
    <row r="4106" spans="1:1" hidden="1" x14ac:dyDescent="0.25">
      <c r="A4106" t="s">
        <v>187</v>
      </c>
    </row>
    <row r="4107" spans="1:1" hidden="1" x14ac:dyDescent="0.25">
      <c r="A4107" t="s">
        <v>188</v>
      </c>
    </row>
    <row r="4108" spans="1:1" hidden="1" x14ac:dyDescent="0.25">
      <c r="A4108" t="s">
        <v>189</v>
      </c>
    </row>
    <row r="4109" spans="1:1" hidden="1" x14ac:dyDescent="0.25">
      <c r="A4109" t="s">
        <v>190</v>
      </c>
    </row>
    <row r="4110" spans="1:1" hidden="1" x14ac:dyDescent="0.25">
      <c r="A4110" t="s">
        <v>191</v>
      </c>
    </row>
    <row r="4111" spans="1:1" hidden="1" x14ac:dyDescent="0.25">
      <c r="A4111" t="s">
        <v>192</v>
      </c>
    </row>
    <row r="4112" spans="1:1" hidden="1" x14ac:dyDescent="0.25">
      <c r="A4112" t="s">
        <v>193</v>
      </c>
    </row>
    <row r="4113" spans="1:1" hidden="1" x14ac:dyDescent="0.25">
      <c r="A4113" t="s">
        <v>194</v>
      </c>
    </row>
    <row r="4114" spans="1:1" hidden="1" x14ac:dyDescent="0.25">
      <c r="A4114" t="s">
        <v>195</v>
      </c>
    </row>
    <row r="4115" spans="1:1" hidden="1" x14ac:dyDescent="0.25">
      <c r="A4115" t="s">
        <v>196</v>
      </c>
    </row>
    <row r="4116" spans="1:1" hidden="1" x14ac:dyDescent="0.25">
      <c r="A4116" t="s">
        <v>197</v>
      </c>
    </row>
    <row r="4117" spans="1:1" hidden="1" x14ac:dyDescent="0.25">
      <c r="A4117" t="s">
        <v>198</v>
      </c>
    </row>
    <row r="4118" spans="1:1" hidden="1" x14ac:dyDescent="0.25">
      <c r="A4118" t="s">
        <v>923</v>
      </c>
    </row>
    <row r="4119" spans="1:1" hidden="1" x14ac:dyDescent="0.25">
      <c r="A4119" t="s">
        <v>200</v>
      </c>
    </row>
    <row r="4120" spans="1:1" hidden="1" x14ac:dyDescent="0.25">
      <c r="A4120" t="s">
        <v>924</v>
      </c>
    </row>
    <row r="4121" spans="1:1" hidden="1" x14ac:dyDescent="0.25">
      <c r="A4121" t="s">
        <v>202</v>
      </c>
    </row>
    <row r="4122" spans="1:1" hidden="1" x14ac:dyDescent="0.25">
      <c r="A4122" t="s">
        <v>203</v>
      </c>
    </row>
    <row r="4123" spans="1:1" hidden="1" x14ac:dyDescent="0.25">
      <c r="A4123" t="s">
        <v>204</v>
      </c>
    </row>
    <row r="4124" spans="1:1" hidden="1" x14ac:dyDescent="0.25">
      <c r="A4124" t="s">
        <v>205</v>
      </c>
    </row>
    <row r="4125" spans="1:1" hidden="1" x14ac:dyDescent="0.25">
      <c r="A4125" t="s">
        <v>206</v>
      </c>
    </row>
    <row r="4126" spans="1:1" hidden="1" x14ac:dyDescent="0.25">
      <c r="A4126" t="s">
        <v>207</v>
      </c>
    </row>
    <row r="4127" spans="1:1" hidden="1" x14ac:dyDescent="0.25">
      <c r="A4127" t="s">
        <v>208</v>
      </c>
    </row>
    <row r="4128" spans="1:1" hidden="1" x14ac:dyDescent="0.25">
      <c r="A4128" t="s">
        <v>209</v>
      </c>
    </row>
    <row r="4129" spans="1:1" hidden="1" x14ac:dyDescent="0.25">
      <c r="A4129" t="s">
        <v>210</v>
      </c>
    </row>
    <row r="4130" spans="1:1" hidden="1" x14ac:dyDescent="0.25">
      <c r="A4130" t="s">
        <v>211</v>
      </c>
    </row>
    <row r="4131" spans="1:1" x14ac:dyDescent="0.25">
      <c r="A4131" t="s">
        <v>922</v>
      </c>
    </row>
    <row r="4132" spans="1:1" hidden="1" x14ac:dyDescent="0.25">
      <c r="A4132" t="s">
        <v>212</v>
      </c>
    </row>
    <row r="4133" spans="1:1" hidden="1" x14ac:dyDescent="0.25">
      <c r="A4133" t="s">
        <v>213</v>
      </c>
    </row>
    <row r="4134" spans="1:1" hidden="1" x14ac:dyDescent="0.25">
      <c r="A4134" t="s">
        <v>214</v>
      </c>
    </row>
    <row r="4135" spans="1:1" hidden="1" x14ac:dyDescent="0.25">
      <c r="A4135" t="s">
        <v>215</v>
      </c>
    </row>
    <row r="4136" spans="1:1" hidden="1" x14ac:dyDescent="0.25">
      <c r="A4136" t="s">
        <v>216</v>
      </c>
    </row>
    <row r="4137" spans="1:1" hidden="1" x14ac:dyDescent="0.25">
      <c r="A4137" t="s">
        <v>217</v>
      </c>
    </row>
    <row r="4138" spans="1:1" x14ac:dyDescent="0.25">
      <c r="A4138" t="s">
        <v>218</v>
      </c>
    </row>
    <row r="4139" spans="1:1" hidden="1" x14ac:dyDescent="0.25">
      <c r="A4139" t="s">
        <v>219</v>
      </c>
    </row>
    <row r="4140" spans="1:1" hidden="1" x14ac:dyDescent="0.25">
      <c r="A4140" t="s">
        <v>220</v>
      </c>
    </row>
    <row r="4141" spans="1:1" hidden="1" x14ac:dyDescent="0.25">
      <c r="A4141" t="s">
        <v>221</v>
      </c>
    </row>
    <row r="4142" spans="1:1" x14ac:dyDescent="0.25">
      <c r="A4142" t="s">
        <v>925</v>
      </c>
    </row>
    <row r="4143" spans="1:1" hidden="1" x14ac:dyDescent="0.25">
      <c r="A4143" t="s">
        <v>223</v>
      </c>
    </row>
    <row r="4144" spans="1:1" hidden="1" x14ac:dyDescent="0.25">
      <c r="A4144" t="s">
        <v>224</v>
      </c>
    </row>
    <row r="4145" spans="1:1" hidden="1" x14ac:dyDescent="0.25">
      <c r="A4145" t="s">
        <v>926</v>
      </c>
    </row>
    <row r="4146" spans="1:1" hidden="1" x14ac:dyDescent="0.25">
      <c r="A4146" t="s">
        <v>226</v>
      </c>
    </row>
    <row r="4147" spans="1:1" hidden="1" x14ac:dyDescent="0.25">
      <c r="A4147" t="s">
        <v>227</v>
      </c>
    </row>
    <row r="4148" spans="1:1" hidden="1" x14ac:dyDescent="0.25">
      <c r="A4148" t="s">
        <v>228</v>
      </c>
    </row>
    <row r="4149" spans="1:1" hidden="1" x14ac:dyDescent="0.25">
      <c r="A4149" t="s">
        <v>229</v>
      </c>
    </row>
    <row r="4150" spans="1:1" hidden="1" x14ac:dyDescent="0.25">
      <c r="A4150" t="s">
        <v>230</v>
      </c>
    </row>
    <row r="4151" spans="1:1" hidden="1" x14ac:dyDescent="0.25">
      <c r="A4151" t="s">
        <v>231</v>
      </c>
    </row>
    <row r="4152" spans="1:1" hidden="1" x14ac:dyDescent="0.25">
      <c r="A4152" t="s">
        <v>131</v>
      </c>
    </row>
    <row r="4153" spans="1:1" hidden="1" x14ac:dyDescent="0.25">
      <c r="A4153" t="s">
        <v>132</v>
      </c>
    </row>
    <row r="4154" spans="1:1" hidden="1" x14ac:dyDescent="0.25">
      <c r="A4154" t="s">
        <v>133</v>
      </c>
    </row>
    <row r="4155" spans="1:1" hidden="1" x14ac:dyDescent="0.25">
      <c r="A4155" t="s">
        <v>927</v>
      </c>
    </row>
    <row r="4156" spans="1:1" hidden="1" x14ac:dyDescent="0.25">
      <c r="A4156" t="s">
        <v>135</v>
      </c>
    </row>
    <row r="4157" spans="1:1" hidden="1" x14ac:dyDescent="0.25">
      <c r="A4157" t="s">
        <v>136</v>
      </c>
    </row>
    <row r="4158" spans="1:1" hidden="1" x14ac:dyDescent="0.25">
      <c r="A4158" t="s">
        <v>137</v>
      </c>
    </row>
    <row r="4159" spans="1:1" hidden="1" x14ac:dyDescent="0.25">
      <c r="A4159" t="s">
        <v>136</v>
      </c>
    </row>
    <row r="4160" spans="1:1" hidden="1" x14ac:dyDescent="0.25">
      <c r="A4160" t="s">
        <v>928</v>
      </c>
    </row>
    <row r="4161" spans="1:1" hidden="1" x14ac:dyDescent="0.25">
      <c r="A4161" t="s">
        <v>929</v>
      </c>
    </row>
    <row r="4162" spans="1:1" hidden="1" x14ac:dyDescent="0.25">
      <c r="A4162" t="s">
        <v>930</v>
      </c>
    </row>
    <row r="4163" spans="1:1" hidden="1" x14ac:dyDescent="0.25">
      <c r="A4163" t="s">
        <v>931</v>
      </c>
    </row>
    <row r="4164" spans="1:1" hidden="1" x14ac:dyDescent="0.25">
      <c r="A4164" t="s">
        <v>142</v>
      </c>
    </row>
    <row r="4165" spans="1:1" hidden="1" x14ac:dyDescent="0.25">
      <c r="A4165" t="s">
        <v>143</v>
      </c>
    </row>
    <row r="4166" spans="1:1" hidden="1" x14ac:dyDescent="0.25">
      <c r="A4166" t="s">
        <v>144</v>
      </c>
    </row>
    <row r="4167" spans="1:1" hidden="1" x14ac:dyDescent="0.25">
      <c r="A4167" t="s">
        <v>145</v>
      </c>
    </row>
    <row r="4168" spans="1:1" hidden="1" x14ac:dyDescent="0.25">
      <c r="A4168" t="s">
        <v>932</v>
      </c>
    </row>
    <row r="4169" spans="1:1" hidden="1" x14ac:dyDescent="0.25">
      <c r="A4169" t="s">
        <v>933</v>
      </c>
    </row>
    <row r="4170" spans="1:1" hidden="1" x14ac:dyDescent="0.25">
      <c r="A4170" t="s">
        <v>934</v>
      </c>
    </row>
    <row r="4171" spans="1:1" hidden="1" x14ac:dyDescent="0.25">
      <c r="A4171" t="s">
        <v>935</v>
      </c>
    </row>
    <row r="4172" spans="1:1" hidden="1" x14ac:dyDescent="0.25">
      <c r="A4172" t="s">
        <v>149</v>
      </c>
    </row>
    <row r="4173" spans="1:1" hidden="1" x14ac:dyDescent="0.25">
      <c r="A4173" t="s">
        <v>150</v>
      </c>
    </row>
    <row r="4174" spans="1:1" hidden="1" x14ac:dyDescent="0.25">
      <c r="A4174" t="s">
        <v>151</v>
      </c>
    </row>
    <row r="4175" spans="1:1" hidden="1" x14ac:dyDescent="0.25">
      <c r="A4175" t="s">
        <v>936</v>
      </c>
    </row>
    <row r="4176" spans="1:1" hidden="1" x14ac:dyDescent="0.25">
      <c r="A4176" t="s">
        <v>937</v>
      </c>
    </row>
    <row r="4177" spans="1:1" hidden="1" x14ac:dyDescent="0.25">
      <c r="A4177" t="s">
        <v>938</v>
      </c>
    </row>
    <row r="4178" spans="1:1" hidden="1" x14ac:dyDescent="0.25">
      <c r="A4178" t="s">
        <v>939</v>
      </c>
    </row>
    <row r="4179" spans="1:1" hidden="1" x14ac:dyDescent="0.25">
      <c r="A4179" t="s">
        <v>154</v>
      </c>
    </row>
    <row r="4180" spans="1:1" hidden="1" x14ac:dyDescent="0.25">
      <c r="A4180" t="s">
        <v>155</v>
      </c>
    </row>
    <row r="4181" spans="1:1" hidden="1" x14ac:dyDescent="0.25">
      <c r="A4181" t="s">
        <v>156</v>
      </c>
    </row>
    <row r="4182" spans="1:1" hidden="1" x14ac:dyDescent="0.25">
      <c r="A4182" t="s">
        <v>157</v>
      </c>
    </row>
    <row r="4183" spans="1:1" hidden="1" x14ac:dyDescent="0.25">
      <c r="A4183" t="s">
        <v>158</v>
      </c>
    </row>
    <row r="4184" spans="1:1" hidden="1" x14ac:dyDescent="0.25">
      <c r="A4184" t="s">
        <v>940</v>
      </c>
    </row>
    <row r="4185" spans="1:1" hidden="1" x14ac:dyDescent="0.25">
      <c r="A4185" t="s">
        <v>941</v>
      </c>
    </row>
    <row r="4186" spans="1:1" hidden="1" x14ac:dyDescent="0.25">
      <c r="A4186" t="s">
        <v>942</v>
      </c>
    </row>
    <row r="4187" spans="1:1" hidden="1" x14ac:dyDescent="0.25">
      <c r="A4187" t="s">
        <v>943</v>
      </c>
    </row>
    <row r="4188" spans="1:1" hidden="1" x14ac:dyDescent="0.25">
      <c r="A4188" t="s">
        <v>944</v>
      </c>
    </row>
    <row r="4189" spans="1:1" hidden="1" x14ac:dyDescent="0.25">
      <c r="A4189" t="s">
        <v>945</v>
      </c>
    </row>
    <row r="4190" spans="1:1" hidden="1" x14ac:dyDescent="0.25">
      <c r="A4190" t="s">
        <v>165</v>
      </c>
    </row>
    <row r="4191" spans="1:1" hidden="1" x14ac:dyDescent="0.25">
      <c r="A4191" t="s">
        <v>946</v>
      </c>
    </row>
    <row r="4192" spans="1:1" x14ac:dyDescent="0.25">
      <c r="A4192" t="s">
        <v>947</v>
      </c>
    </row>
    <row r="4193" spans="1:1" hidden="1" x14ac:dyDescent="0.25">
      <c r="A4193" t="s">
        <v>168</v>
      </c>
    </row>
    <row r="4194" spans="1:1" hidden="1" x14ac:dyDescent="0.25">
      <c r="A4194" t="s">
        <v>169</v>
      </c>
    </row>
    <row r="4195" spans="1:1" hidden="1" x14ac:dyDescent="0.25">
      <c r="A4195" t="s">
        <v>170</v>
      </c>
    </row>
    <row r="4196" spans="1:1" hidden="1" x14ac:dyDescent="0.25">
      <c r="A4196" t="s">
        <v>171</v>
      </c>
    </row>
    <row r="4197" spans="1:1" hidden="1" x14ac:dyDescent="0.25">
      <c r="A4197" t="s">
        <v>172</v>
      </c>
    </row>
    <row r="4198" spans="1:1" hidden="1" x14ac:dyDescent="0.25">
      <c r="A4198" t="s">
        <v>173</v>
      </c>
    </row>
    <row r="4199" spans="1:1" hidden="1" x14ac:dyDescent="0.25">
      <c r="A4199" t="s">
        <v>174</v>
      </c>
    </row>
    <row r="4200" spans="1:1" hidden="1" x14ac:dyDescent="0.25">
      <c r="A4200" t="s">
        <v>175</v>
      </c>
    </row>
    <row r="4201" spans="1:1" hidden="1" x14ac:dyDescent="0.25">
      <c r="A4201" t="s">
        <v>175</v>
      </c>
    </row>
    <row r="4202" spans="1:1" hidden="1" x14ac:dyDescent="0.25">
      <c r="A4202" t="s">
        <v>175</v>
      </c>
    </row>
    <row r="4203" spans="1:1" hidden="1" x14ac:dyDescent="0.25">
      <c r="A4203" t="s">
        <v>175</v>
      </c>
    </row>
    <row r="4204" spans="1:1" hidden="1" x14ac:dyDescent="0.25">
      <c r="A4204" t="s">
        <v>175</v>
      </c>
    </row>
    <row r="4205" spans="1:1" hidden="1" x14ac:dyDescent="0.25">
      <c r="A4205" t="s">
        <v>175</v>
      </c>
    </row>
    <row r="4206" spans="1:1" hidden="1" x14ac:dyDescent="0.25">
      <c r="A4206" t="s">
        <v>175</v>
      </c>
    </row>
    <row r="4207" spans="1:1" hidden="1" x14ac:dyDescent="0.25">
      <c r="A4207" t="s">
        <v>175</v>
      </c>
    </row>
    <row r="4208" spans="1:1" hidden="1" x14ac:dyDescent="0.25">
      <c r="A4208" t="s">
        <v>175</v>
      </c>
    </row>
    <row r="4209" spans="1:1" hidden="1" x14ac:dyDescent="0.25">
      <c r="A4209" t="s">
        <v>175</v>
      </c>
    </row>
    <row r="4210" spans="1:1" hidden="1" x14ac:dyDescent="0.25">
      <c r="A4210" t="s">
        <v>175</v>
      </c>
    </row>
    <row r="4211" spans="1:1" hidden="1" x14ac:dyDescent="0.25">
      <c r="A4211" t="s">
        <v>175</v>
      </c>
    </row>
    <row r="4212" spans="1:1" hidden="1" x14ac:dyDescent="0.25">
      <c r="A4212" t="s">
        <v>175</v>
      </c>
    </row>
    <row r="4213" spans="1:1" hidden="1" x14ac:dyDescent="0.25">
      <c r="A4213" t="s">
        <v>175</v>
      </c>
    </row>
    <row r="4214" spans="1:1" hidden="1" x14ac:dyDescent="0.25">
      <c r="A4214" t="s">
        <v>175</v>
      </c>
    </row>
    <row r="4215" spans="1:1" hidden="1" x14ac:dyDescent="0.25">
      <c r="A4215" t="s">
        <v>175</v>
      </c>
    </row>
    <row r="4216" spans="1:1" hidden="1" x14ac:dyDescent="0.25">
      <c r="A4216" t="s">
        <v>175</v>
      </c>
    </row>
    <row r="4217" spans="1:1" hidden="1" x14ac:dyDescent="0.25">
      <c r="A4217" t="s">
        <v>175</v>
      </c>
    </row>
    <row r="4218" spans="1:1" hidden="1" x14ac:dyDescent="0.25">
      <c r="A4218" t="s">
        <v>175</v>
      </c>
    </row>
    <row r="4219" spans="1:1" hidden="1" x14ac:dyDescent="0.25">
      <c r="A4219" t="s">
        <v>176</v>
      </c>
    </row>
    <row r="4220" spans="1:1" hidden="1" x14ac:dyDescent="0.25">
      <c r="A4220" t="s">
        <v>177</v>
      </c>
    </row>
    <row r="4221" spans="1:1" hidden="1" x14ac:dyDescent="0.25">
      <c r="A4221" t="s">
        <v>178</v>
      </c>
    </row>
    <row r="4222" spans="1:1" hidden="1" x14ac:dyDescent="0.25">
      <c r="A4222" t="s">
        <v>179</v>
      </c>
    </row>
    <row r="4223" spans="1:1" hidden="1" x14ac:dyDescent="0.25">
      <c r="A4223" t="s">
        <v>180</v>
      </c>
    </row>
    <row r="4224" spans="1:1" hidden="1" x14ac:dyDescent="0.25">
      <c r="A4224" t="s">
        <v>181</v>
      </c>
    </row>
    <row r="4225" spans="1:1" hidden="1" x14ac:dyDescent="0.25">
      <c r="A4225" t="s">
        <v>182</v>
      </c>
    </row>
    <row r="4226" spans="1:1" hidden="1" x14ac:dyDescent="0.25">
      <c r="A4226" t="s">
        <v>183</v>
      </c>
    </row>
    <row r="4227" spans="1:1" hidden="1" x14ac:dyDescent="0.25">
      <c r="A4227" t="s">
        <v>184</v>
      </c>
    </row>
    <row r="4228" spans="1:1" hidden="1" x14ac:dyDescent="0.25">
      <c r="A4228" t="s">
        <v>185</v>
      </c>
    </row>
    <row r="4229" spans="1:1" hidden="1" x14ac:dyDescent="0.25">
      <c r="A4229" t="s">
        <v>186</v>
      </c>
    </row>
    <row r="4230" spans="1:1" hidden="1" x14ac:dyDescent="0.25">
      <c r="A4230" t="s">
        <v>187</v>
      </c>
    </row>
    <row r="4231" spans="1:1" hidden="1" x14ac:dyDescent="0.25">
      <c r="A4231" t="s">
        <v>188</v>
      </c>
    </row>
    <row r="4232" spans="1:1" hidden="1" x14ac:dyDescent="0.25">
      <c r="A4232" t="s">
        <v>189</v>
      </c>
    </row>
    <row r="4233" spans="1:1" hidden="1" x14ac:dyDescent="0.25">
      <c r="A4233" t="s">
        <v>190</v>
      </c>
    </row>
    <row r="4234" spans="1:1" hidden="1" x14ac:dyDescent="0.25">
      <c r="A4234" t="s">
        <v>191</v>
      </c>
    </row>
    <row r="4235" spans="1:1" hidden="1" x14ac:dyDescent="0.25">
      <c r="A4235" t="s">
        <v>192</v>
      </c>
    </row>
    <row r="4236" spans="1:1" hidden="1" x14ac:dyDescent="0.25">
      <c r="A4236" t="s">
        <v>193</v>
      </c>
    </row>
    <row r="4237" spans="1:1" hidden="1" x14ac:dyDescent="0.25">
      <c r="A4237" t="s">
        <v>194</v>
      </c>
    </row>
    <row r="4238" spans="1:1" hidden="1" x14ac:dyDescent="0.25">
      <c r="A4238" t="s">
        <v>195</v>
      </c>
    </row>
    <row r="4239" spans="1:1" hidden="1" x14ac:dyDescent="0.25">
      <c r="A4239" t="s">
        <v>196</v>
      </c>
    </row>
    <row r="4240" spans="1:1" hidden="1" x14ac:dyDescent="0.25">
      <c r="A4240" t="s">
        <v>197</v>
      </c>
    </row>
    <row r="4241" spans="1:1" hidden="1" x14ac:dyDescent="0.25">
      <c r="A4241" t="s">
        <v>198</v>
      </c>
    </row>
    <row r="4242" spans="1:1" hidden="1" x14ac:dyDescent="0.25">
      <c r="A4242" t="s">
        <v>948</v>
      </c>
    </row>
    <row r="4243" spans="1:1" hidden="1" x14ac:dyDescent="0.25">
      <c r="A4243" t="s">
        <v>200</v>
      </c>
    </row>
    <row r="4244" spans="1:1" hidden="1" x14ac:dyDescent="0.25">
      <c r="A4244" t="s">
        <v>949</v>
      </c>
    </row>
    <row r="4245" spans="1:1" hidden="1" x14ac:dyDescent="0.25">
      <c r="A4245" t="s">
        <v>202</v>
      </c>
    </row>
    <row r="4246" spans="1:1" hidden="1" x14ac:dyDescent="0.25">
      <c r="A4246" t="s">
        <v>203</v>
      </c>
    </row>
    <row r="4247" spans="1:1" hidden="1" x14ac:dyDescent="0.25">
      <c r="A4247" t="s">
        <v>204</v>
      </c>
    </row>
    <row r="4248" spans="1:1" hidden="1" x14ac:dyDescent="0.25">
      <c r="A4248" t="s">
        <v>205</v>
      </c>
    </row>
    <row r="4249" spans="1:1" hidden="1" x14ac:dyDescent="0.25">
      <c r="A4249" t="s">
        <v>206</v>
      </c>
    </row>
    <row r="4250" spans="1:1" hidden="1" x14ac:dyDescent="0.25">
      <c r="A4250" t="s">
        <v>207</v>
      </c>
    </row>
    <row r="4251" spans="1:1" hidden="1" x14ac:dyDescent="0.25">
      <c r="A4251" t="s">
        <v>208</v>
      </c>
    </row>
    <row r="4252" spans="1:1" hidden="1" x14ac:dyDescent="0.25">
      <c r="A4252" t="s">
        <v>209</v>
      </c>
    </row>
    <row r="4253" spans="1:1" hidden="1" x14ac:dyDescent="0.25">
      <c r="A4253" t="s">
        <v>210</v>
      </c>
    </row>
    <row r="4254" spans="1:1" hidden="1" x14ac:dyDescent="0.25">
      <c r="A4254" t="s">
        <v>211</v>
      </c>
    </row>
    <row r="4255" spans="1:1" x14ac:dyDescent="0.25">
      <c r="A4255" t="s">
        <v>947</v>
      </c>
    </row>
    <row r="4256" spans="1:1" hidden="1" x14ac:dyDescent="0.25">
      <c r="A4256" t="s">
        <v>212</v>
      </c>
    </row>
    <row r="4257" spans="1:1" hidden="1" x14ac:dyDescent="0.25">
      <c r="A4257" t="s">
        <v>213</v>
      </c>
    </row>
    <row r="4258" spans="1:1" hidden="1" x14ac:dyDescent="0.25">
      <c r="A4258" t="s">
        <v>214</v>
      </c>
    </row>
    <row r="4259" spans="1:1" hidden="1" x14ac:dyDescent="0.25">
      <c r="A4259" t="s">
        <v>215</v>
      </c>
    </row>
    <row r="4260" spans="1:1" hidden="1" x14ac:dyDescent="0.25">
      <c r="A4260" t="s">
        <v>216</v>
      </c>
    </row>
    <row r="4261" spans="1:1" hidden="1" x14ac:dyDescent="0.25">
      <c r="A4261" t="s">
        <v>217</v>
      </c>
    </row>
    <row r="4262" spans="1:1" x14ac:dyDescent="0.25">
      <c r="A4262" t="s">
        <v>218</v>
      </c>
    </row>
    <row r="4263" spans="1:1" hidden="1" x14ac:dyDescent="0.25">
      <c r="A4263" t="s">
        <v>219</v>
      </c>
    </row>
    <row r="4264" spans="1:1" hidden="1" x14ac:dyDescent="0.25">
      <c r="A4264" t="s">
        <v>220</v>
      </c>
    </row>
    <row r="4265" spans="1:1" hidden="1" x14ac:dyDescent="0.25">
      <c r="A4265" t="s">
        <v>221</v>
      </c>
    </row>
    <row r="4266" spans="1:1" x14ac:dyDescent="0.25">
      <c r="A4266" t="s">
        <v>950</v>
      </c>
    </row>
    <row r="4267" spans="1:1" hidden="1" x14ac:dyDescent="0.25">
      <c r="A4267" t="s">
        <v>223</v>
      </c>
    </row>
    <row r="4268" spans="1:1" hidden="1" x14ac:dyDescent="0.25">
      <c r="A4268" t="s">
        <v>224</v>
      </c>
    </row>
    <row r="4269" spans="1:1" hidden="1" x14ac:dyDescent="0.25">
      <c r="A4269" t="s">
        <v>951</v>
      </c>
    </row>
    <row r="4270" spans="1:1" hidden="1" x14ac:dyDescent="0.25">
      <c r="A4270" t="s">
        <v>226</v>
      </c>
    </row>
    <row r="4271" spans="1:1" hidden="1" x14ac:dyDescent="0.25">
      <c r="A4271" t="s">
        <v>227</v>
      </c>
    </row>
    <row r="4272" spans="1:1" hidden="1" x14ac:dyDescent="0.25">
      <c r="A4272" t="s">
        <v>228</v>
      </c>
    </row>
    <row r="4273" spans="1:1" hidden="1" x14ac:dyDescent="0.25">
      <c r="A4273" t="s">
        <v>229</v>
      </c>
    </row>
    <row r="4274" spans="1:1" hidden="1" x14ac:dyDescent="0.25">
      <c r="A4274" t="s">
        <v>230</v>
      </c>
    </row>
    <row r="4275" spans="1:1" hidden="1" x14ac:dyDescent="0.25">
      <c r="A4275" t="s">
        <v>231</v>
      </c>
    </row>
    <row r="4276" spans="1:1" hidden="1" x14ac:dyDescent="0.25">
      <c r="A4276" t="s">
        <v>131</v>
      </c>
    </row>
    <row r="4277" spans="1:1" hidden="1" x14ac:dyDescent="0.25">
      <c r="A4277" t="s">
        <v>132</v>
      </c>
    </row>
    <row r="4278" spans="1:1" hidden="1" x14ac:dyDescent="0.25">
      <c r="A4278" t="s">
        <v>133</v>
      </c>
    </row>
    <row r="4279" spans="1:1" hidden="1" x14ac:dyDescent="0.25">
      <c r="A4279" t="s">
        <v>952</v>
      </c>
    </row>
    <row r="4280" spans="1:1" hidden="1" x14ac:dyDescent="0.25">
      <c r="A4280" t="s">
        <v>135</v>
      </c>
    </row>
    <row r="4281" spans="1:1" hidden="1" x14ac:dyDescent="0.25">
      <c r="A4281" t="s">
        <v>136</v>
      </c>
    </row>
    <row r="4282" spans="1:1" hidden="1" x14ac:dyDescent="0.25">
      <c r="A4282" t="s">
        <v>137</v>
      </c>
    </row>
    <row r="4283" spans="1:1" hidden="1" x14ac:dyDescent="0.25">
      <c r="A4283" t="s">
        <v>136</v>
      </c>
    </row>
    <row r="4284" spans="1:1" hidden="1" x14ac:dyDescent="0.25">
      <c r="A4284" t="s">
        <v>953</v>
      </c>
    </row>
    <row r="4285" spans="1:1" hidden="1" x14ac:dyDescent="0.25">
      <c r="A4285" t="s">
        <v>954</v>
      </c>
    </row>
    <row r="4286" spans="1:1" hidden="1" x14ac:dyDescent="0.25">
      <c r="A4286" t="s">
        <v>955</v>
      </c>
    </row>
    <row r="4287" spans="1:1" hidden="1" x14ac:dyDescent="0.25">
      <c r="A4287" t="s">
        <v>956</v>
      </c>
    </row>
    <row r="4288" spans="1:1" hidden="1" x14ac:dyDescent="0.25">
      <c r="A4288" t="s">
        <v>142</v>
      </c>
    </row>
    <row r="4289" spans="1:1" hidden="1" x14ac:dyDescent="0.25">
      <c r="A4289" t="s">
        <v>143</v>
      </c>
    </row>
    <row r="4290" spans="1:1" hidden="1" x14ac:dyDescent="0.25">
      <c r="A4290" t="s">
        <v>144</v>
      </c>
    </row>
    <row r="4291" spans="1:1" hidden="1" x14ac:dyDescent="0.25">
      <c r="A4291" t="s">
        <v>145</v>
      </c>
    </row>
    <row r="4292" spans="1:1" hidden="1" x14ac:dyDescent="0.25">
      <c r="A4292" t="s">
        <v>957</v>
      </c>
    </row>
    <row r="4293" spans="1:1" hidden="1" x14ac:dyDescent="0.25">
      <c r="A4293" t="s">
        <v>958</v>
      </c>
    </row>
    <row r="4294" spans="1:1" hidden="1" x14ac:dyDescent="0.25">
      <c r="A4294" t="s">
        <v>959</v>
      </c>
    </row>
    <row r="4295" spans="1:1" hidden="1" x14ac:dyDescent="0.25">
      <c r="A4295" t="s">
        <v>960</v>
      </c>
    </row>
    <row r="4296" spans="1:1" hidden="1" x14ac:dyDescent="0.25">
      <c r="A4296" t="s">
        <v>149</v>
      </c>
    </row>
    <row r="4297" spans="1:1" hidden="1" x14ac:dyDescent="0.25">
      <c r="A4297" t="s">
        <v>150</v>
      </c>
    </row>
    <row r="4298" spans="1:1" hidden="1" x14ac:dyDescent="0.25">
      <c r="A4298" t="s">
        <v>151</v>
      </c>
    </row>
    <row r="4299" spans="1:1" hidden="1" x14ac:dyDescent="0.25">
      <c r="A4299" t="s">
        <v>961</v>
      </c>
    </row>
    <row r="4300" spans="1:1" hidden="1" x14ac:dyDescent="0.25">
      <c r="A4300" t="s">
        <v>962</v>
      </c>
    </row>
    <row r="4301" spans="1:1" hidden="1" x14ac:dyDescent="0.25">
      <c r="A4301" t="s">
        <v>963</v>
      </c>
    </row>
    <row r="4302" spans="1:1" hidden="1" x14ac:dyDescent="0.25">
      <c r="A4302" t="s">
        <v>154</v>
      </c>
    </row>
    <row r="4303" spans="1:1" hidden="1" x14ac:dyDescent="0.25">
      <c r="A4303" t="s">
        <v>155</v>
      </c>
    </row>
    <row r="4304" spans="1:1" hidden="1" x14ac:dyDescent="0.25">
      <c r="A4304" t="s">
        <v>156</v>
      </c>
    </row>
    <row r="4305" spans="1:1" hidden="1" x14ac:dyDescent="0.25">
      <c r="A4305" t="s">
        <v>157</v>
      </c>
    </row>
    <row r="4306" spans="1:1" hidden="1" x14ac:dyDescent="0.25">
      <c r="A4306" t="s">
        <v>158</v>
      </c>
    </row>
    <row r="4307" spans="1:1" hidden="1" x14ac:dyDescent="0.25">
      <c r="A4307" t="s">
        <v>159</v>
      </c>
    </row>
    <row r="4308" spans="1:1" hidden="1" x14ac:dyDescent="0.25">
      <c r="A4308" t="s">
        <v>160</v>
      </c>
    </row>
    <row r="4309" spans="1:1" hidden="1" x14ac:dyDescent="0.25">
      <c r="A4309" t="s">
        <v>964</v>
      </c>
    </row>
    <row r="4310" spans="1:1" hidden="1" x14ac:dyDescent="0.25">
      <c r="A4310" t="s">
        <v>965</v>
      </c>
    </row>
    <row r="4311" spans="1:1" hidden="1" x14ac:dyDescent="0.25">
      <c r="A4311" t="s">
        <v>966</v>
      </c>
    </row>
    <row r="4312" spans="1:1" hidden="1" x14ac:dyDescent="0.25">
      <c r="A4312" t="s">
        <v>967</v>
      </c>
    </row>
    <row r="4313" spans="1:1" hidden="1" x14ac:dyDescent="0.25">
      <c r="A4313" t="s">
        <v>165</v>
      </c>
    </row>
    <row r="4314" spans="1:1" hidden="1" x14ac:dyDescent="0.25">
      <c r="A4314" t="s">
        <v>968</v>
      </c>
    </row>
    <row r="4315" spans="1:1" x14ac:dyDescent="0.25">
      <c r="A4315" t="s">
        <v>969</v>
      </c>
    </row>
    <row r="4316" spans="1:1" hidden="1" x14ac:dyDescent="0.25">
      <c r="A4316" t="s">
        <v>168</v>
      </c>
    </row>
    <row r="4317" spans="1:1" hidden="1" x14ac:dyDescent="0.25">
      <c r="A4317" t="s">
        <v>169</v>
      </c>
    </row>
    <row r="4318" spans="1:1" hidden="1" x14ac:dyDescent="0.25">
      <c r="A4318" t="s">
        <v>170</v>
      </c>
    </row>
    <row r="4319" spans="1:1" hidden="1" x14ac:dyDescent="0.25">
      <c r="A4319" t="s">
        <v>171</v>
      </c>
    </row>
    <row r="4320" spans="1:1" hidden="1" x14ac:dyDescent="0.25">
      <c r="A4320" t="s">
        <v>172</v>
      </c>
    </row>
    <row r="4321" spans="1:1" hidden="1" x14ac:dyDescent="0.25">
      <c r="A4321" t="s">
        <v>173</v>
      </c>
    </row>
    <row r="4322" spans="1:1" hidden="1" x14ac:dyDescent="0.25">
      <c r="A4322" t="s">
        <v>174</v>
      </c>
    </row>
    <row r="4323" spans="1:1" hidden="1" x14ac:dyDescent="0.25">
      <c r="A4323" t="s">
        <v>175</v>
      </c>
    </row>
    <row r="4324" spans="1:1" hidden="1" x14ac:dyDescent="0.25">
      <c r="A4324" t="s">
        <v>175</v>
      </c>
    </row>
    <row r="4325" spans="1:1" hidden="1" x14ac:dyDescent="0.25">
      <c r="A4325" t="s">
        <v>175</v>
      </c>
    </row>
    <row r="4326" spans="1:1" hidden="1" x14ac:dyDescent="0.25">
      <c r="A4326" t="s">
        <v>175</v>
      </c>
    </row>
    <row r="4327" spans="1:1" hidden="1" x14ac:dyDescent="0.25">
      <c r="A4327" t="s">
        <v>175</v>
      </c>
    </row>
    <row r="4328" spans="1:1" hidden="1" x14ac:dyDescent="0.25">
      <c r="A4328" t="s">
        <v>175</v>
      </c>
    </row>
    <row r="4329" spans="1:1" hidden="1" x14ac:dyDescent="0.25">
      <c r="A4329" t="s">
        <v>175</v>
      </c>
    </row>
    <row r="4330" spans="1:1" hidden="1" x14ac:dyDescent="0.25">
      <c r="A4330" t="s">
        <v>175</v>
      </c>
    </row>
    <row r="4331" spans="1:1" hidden="1" x14ac:dyDescent="0.25">
      <c r="A4331" t="s">
        <v>175</v>
      </c>
    </row>
    <row r="4332" spans="1:1" hidden="1" x14ac:dyDescent="0.25">
      <c r="A4332" t="s">
        <v>175</v>
      </c>
    </row>
    <row r="4333" spans="1:1" hidden="1" x14ac:dyDescent="0.25">
      <c r="A4333" t="s">
        <v>175</v>
      </c>
    </row>
    <row r="4334" spans="1:1" hidden="1" x14ac:dyDescent="0.25">
      <c r="A4334" t="s">
        <v>175</v>
      </c>
    </row>
    <row r="4335" spans="1:1" hidden="1" x14ac:dyDescent="0.25">
      <c r="A4335" t="s">
        <v>175</v>
      </c>
    </row>
    <row r="4336" spans="1:1" hidden="1" x14ac:dyDescent="0.25">
      <c r="A4336" t="s">
        <v>175</v>
      </c>
    </row>
    <row r="4337" spans="1:1" hidden="1" x14ac:dyDescent="0.25">
      <c r="A4337" t="s">
        <v>175</v>
      </c>
    </row>
    <row r="4338" spans="1:1" hidden="1" x14ac:dyDescent="0.25">
      <c r="A4338" t="s">
        <v>175</v>
      </c>
    </row>
    <row r="4339" spans="1:1" hidden="1" x14ac:dyDescent="0.25">
      <c r="A4339" t="s">
        <v>175</v>
      </c>
    </row>
    <row r="4340" spans="1:1" hidden="1" x14ac:dyDescent="0.25">
      <c r="A4340" t="s">
        <v>175</v>
      </c>
    </row>
    <row r="4341" spans="1:1" hidden="1" x14ac:dyDescent="0.25">
      <c r="A4341" t="s">
        <v>175</v>
      </c>
    </row>
    <row r="4342" spans="1:1" hidden="1" x14ac:dyDescent="0.25">
      <c r="A4342" t="s">
        <v>176</v>
      </c>
    </row>
    <row r="4343" spans="1:1" hidden="1" x14ac:dyDescent="0.25">
      <c r="A4343" t="s">
        <v>177</v>
      </c>
    </row>
    <row r="4344" spans="1:1" hidden="1" x14ac:dyDescent="0.25">
      <c r="A4344" t="s">
        <v>178</v>
      </c>
    </row>
    <row r="4345" spans="1:1" hidden="1" x14ac:dyDescent="0.25">
      <c r="A4345" t="s">
        <v>179</v>
      </c>
    </row>
    <row r="4346" spans="1:1" hidden="1" x14ac:dyDescent="0.25">
      <c r="A4346" t="s">
        <v>180</v>
      </c>
    </row>
    <row r="4347" spans="1:1" hidden="1" x14ac:dyDescent="0.25">
      <c r="A4347" t="s">
        <v>181</v>
      </c>
    </row>
    <row r="4348" spans="1:1" hidden="1" x14ac:dyDescent="0.25">
      <c r="A4348" t="s">
        <v>182</v>
      </c>
    </row>
    <row r="4349" spans="1:1" hidden="1" x14ac:dyDescent="0.25">
      <c r="A4349" t="s">
        <v>183</v>
      </c>
    </row>
    <row r="4350" spans="1:1" hidden="1" x14ac:dyDescent="0.25">
      <c r="A4350" t="s">
        <v>184</v>
      </c>
    </row>
    <row r="4351" spans="1:1" hidden="1" x14ac:dyDescent="0.25">
      <c r="A4351" t="s">
        <v>185</v>
      </c>
    </row>
    <row r="4352" spans="1:1" hidden="1" x14ac:dyDescent="0.25">
      <c r="A4352" t="s">
        <v>186</v>
      </c>
    </row>
    <row r="4353" spans="1:1" hidden="1" x14ac:dyDescent="0.25">
      <c r="A4353" t="s">
        <v>187</v>
      </c>
    </row>
    <row r="4354" spans="1:1" hidden="1" x14ac:dyDescent="0.25">
      <c r="A4354" t="s">
        <v>188</v>
      </c>
    </row>
    <row r="4355" spans="1:1" hidden="1" x14ac:dyDescent="0.25">
      <c r="A4355" t="s">
        <v>189</v>
      </c>
    </row>
    <row r="4356" spans="1:1" hidden="1" x14ac:dyDescent="0.25">
      <c r="A4356" t="s">
        <v>190</v>
      </c>
    </row>
    <row r="4357" spans="1:1" hidden="1" x14ac:dyDescent="0.25">
      <c r="A4357" t="s">
        <v>191</v>
      </c>
    </row>
    <row r="4358" spans="1:1" hidden="1" x14ac:dyDescent="0.25">
      <c r="A4358" t="s">
        <v>192</v>
      </c>
    </row>
    <row r="4359" spans="1:1" hidden="1" x14ac:dyDescent="0.25">
      <c r="A4359" t="s">
        <v>193</v>
      </c>
    </row>
    <row r="4360" spans="1:1" hidden="1" x14ac:dyDescent="0.25">
      <c r="A4360" t="s">
        <v>194</v>
      </c>
    </row>
    <row r="4361" spans="1:1" hidden="1" x14ac:dyDescent="0.25">
      <c r="A4361" t="s">
        <v>195</v>
      </c>
    </row>
    <row r="4362" spans="1:1" hidden="1" x14ac:dyDescent="0.25">
      <c r="A4362" t="s">
        <v>196</v>
      </c>
    </row>
    <row r="4363" spans="1:1" hidden="1" x14ac:dyDescent="0.25">
      <c r="A4363" t="s">
        <v>197</v>
      </c>
    </row>
    <row r="4364" spans="1:1" hidden="1" x14ac:dyDescent="0.25">
      <c r="A4364" t="s">
        <v>198</v>
      </c>
    </row>
    <row r="4365" spans="1:1" hidden="1" x14ac:dyDescent="0.25">
      <c r="A4365" t="s">
        <v>970</v>
      </c>
    </row>
    <row r="4366" spans="1:1" hidden="1" x14ac:dyDescent="0.25">
      <c r="A4366" t="s">
        <v>200</v>
      </c>
    </row>
    <row r="4367" spans="1:1" hidden="1" x14ac:dyDescent="0.25">
      <c r="A4367" t="s">
        <v>971</v>
      </c>
    </row>
    <row r="4368" spans="1:1" hidden="1" x14ac:dyDescent="0.25">
      <c r="A4368" t="s">
        <v>202</v>
      </c>
    </row>
    <row r="4369" spans="1:1" hidden="1" x14ac:dyDescent="0.25">
      <c r="A4369" t="s">
        <v>203</v>
      </c>
    </row>
    <row r="4370" spans="1:1" hidden="1" x14ac:dyDescent="0.25">
      <c r="A4370" t="s">
        <v>204</v>
      </c>
    </row>
    <row r="4371" spans="1:1" hidden="1" x14ac:dyDescent="0.25">
      <c r="A4371" t="s">
        <v>205</v>
      </c>
    </row>
    <row r="4372" spans="1:1" hidden="1" x14ac:dyDescent="0.25">
      <c r="A4372" t="s">
        <v>206</v>
      </c>
    </row>
    <row r="4373" spans="1:1" hidden="1" x14ac:dyDescent="0.25">
      <c r="A4373" t="s">
        <v>207</v>
      </c>
    </row>
    <row r="4374" spans="1:1" hidden="1" x14ac:dyDescent="0.25">
      <c r="A4374" t="s">
        <v>208</v>
      </c>
    </row>
    <row r="4375" spans="1:1" hidden="1" x14ac:dyDescent="0.25">
      <c r="A4375" t="s">
        <v>209</v>
      </c>
    </row>
    <row r="4376" spans="1:1" hidden="1" x14ac:dyDescent="0.25">
      <c r="A4376" t="s">
        <v>210</v>
      </c>
    </row>
    <row r="4377" spans="1:1" hidden="1" x14ac:dyDescent="0.25">
      <c r="A4377" t="s">
        <v>211</v>
      </c>
    </row>
    <row r="4378" spans="1:1" x14ac:dyDescent="0.25">
      <c r="A4378" t="s">
        <v>969</v>
      </c>
    </row>
    <row r="4379" spans="1:1" hidden="1" x14ac:dyDescent="0.25">
      <c r="A4379" t="s">
        <v>212</v>
      </c>
    </row>
    <row r="4380" spans="1:1" hidden="1" x14ac:dyDescent="0.25">
      <c r="A4380" t="s">
        <v>213</v>
      </c>
    </row>
    <row r="4381" spans="1:1" hidden="1" x14ac:dyDescent="0.25">
      <c r="A4381" t="s">
        <v>214</v>
      </c>
    </row>
    <row r="4382" spans="1:1" hidden="1" x14ac:dyDescent="0.25">
      <c r="A4382" t="s">
        <v>215</v>
      </c>
    </row>
    <row r="4383" spans="1:1" hidden="1" x14ac:dyDescent="0.25">
      <c r="A4383" t="s">
        <v>216</v>
      </c>
    </row>
    <row r="4384" spans="1:1" hidden="1" x14ac:dyDescent="0.25">
      <c r="A4384" t="s">
        <v>217</v>
      </c>
    </row>
    <row r="4385" spans="1:1" x14ac:dyDescent="0.25">
      <c r="A4385" t="s">
        <v>218</v>
      </c>
    </row>
    <row r="4386" spans="1:1" hidden="1" x14ac:dyDescent="0.25">
      <c r="A4386" t="s">
        <v>219</v>
      </c>
    </row>
    <row r="4387" spans="1:1" hidden="1" x14ac:dyDescent="0.25">
      <c r="A4387" t="s">
        <v>220</v>
      </c>
    </row>
    <row r="4388" spans="1:1" hidden="1" x14ac:dyDescent="0.25">
      <c r="A4388" t="s">
        <v>221</v>
      </c>
    </row>
    <row r="4389" spans="1:1" x14ac:dyDescent="0.25">
      <c r="A4389" t="s">
        <v>972</v>
      </c>
    </row>
    <row r="4390" spans="1:1" hidden="1" x14ac:dyDescent="0.25">
      <c r="A4390" t="s">
        <v>223</v>
      </c>
    </row>
    <row r="4391" spans="1:1" hidden="1" x14ac:dyDescent="0.25">
      <c r="A4391" t="s">
        <v>224</v>
      </c>
    </row>
    <row r="4392" spans="1:1" hidden="1" x14ac:dyDescent="0.25">
      <c r="A4392" t="s">
        <v>973</v>
      </c>
    </row>
    <row r="4393" spans="1:1" hidden="1" x14ac:dyDescent="0.25">
      <c r="A4393" t="s">
        <v>226</v>
      </c>
    </row>
    <row r="4394" spans="1:1" hidden="1" x14ac:dyDescent="0.25">
      <c r="A4394" t="s">
        <v>227</v>
      </c>
    </row>
    <row r="4395" spans="1:1" hidden="1" x14ac:dyDescent="0.25">
      <c r="A4395" t="s">
        <v>228</v>
      </c>
    </row>
    <row r="4396" spans="1:1" hidden="1" x14ac:dyDescent="0.25">
      <c r="A4396" t="s">
        <v>229</v>
      </c>
    </row>
    <row r="4397" spans="1:1" hidden="1" x14ac:dyDescent="0.25">
      <c r="A4397" t="s">
        <v>230</v>
      </c>
    </row>
    <row r="4398" spans="1:1" hidden="1" x14ac:dyDescent="0.25">
      <c r="A4398" t="s">
        <v>231</v>
      </c>
    </row>
    <row r="4399" spans="1:1" hidden="1" x14ac:dyDescent="0.25">
      <c r="A4399" t="s">
        <v>131</v>
      </c>
    </row>
    <row r="4400" spans="1:1" hidden="1" x14ac:dyDescent="0.25">
      <c r="A4400" t="s">
        <v>132</v>
      </c>
    </row>
    <row r="4401" spans="1:1" hidden="1" x14ac:dyDescent="0.25">
      <c r="A4401" t="s">
        <v>133</v>
      </c>
    </row>
    <row r="4402" spans="1:1" hidden="1" x14ac:dyDescent="0.25">
      <c r="A4402" t="s">
        <v>974</v>
      </c>
    </row>
    <row r="4403" spans="1:1" hidden="1" x14ac:dyDescent="0.25">
      <c r="A4403" t="s">
        <v>135</v>
      </c>
    </row>
    <row r="4404" spans="1:1" hidden="1" x14ac:dyDescent="0.25">
      <c r="A4404" t="s">
        <v>136</v>
      </c>
    </row>
    <row r="4405" spans="1:1" hidden="1" x14ac:dyDescent="0.25">
      <c r="A4405" t="s">
        <v>137</v>
      </c>
    </row>
    <row r="4406" spans="1:1" hidden="1" x14ac:dyDescent="0.25">
      <c r="A4406" t="s">
        <v>136</v>
      </c>
    </row>
    <row r="4407" spans="1:1" hidden="1" x14ac:dyDescent="0.25">
      <c r="A4407" t="s">
        <v>975</v>
      </c>
    </row>
    <row r="4408" spans="1:1" hidden="1" x14ac:dyDescent="0.25">
      <c r="A4408" t="s">
        <v>976</v>
      </c>
    </row>
    <row r="4409" spans="1:1" hidden="1" x14ac:dyDescent="0.25">
      <c r="A4409" t="s">
        <v>868</v>
      </c>
    </row>
    <row r="4410" spans="1:1" hidden="1" x14ac:dyDescent="0.25">
      <c r="A4410" t="s">
        <v>236</v>
      </c>
    </row>
    <row r="4411" spans="1:1" hidden="1" x14ac:dyDescent="0.25">
      <c r="A4411" t="s">
        <v>977</v>
      </c>
    </row>
    <row r="4412" spans="1:1" hidden="1" x14ac:dyDescent="0.25">
      <c r="A4412" t="s">
        <v>142</v>
      </c>
    </row>
    <row r="4413" spans="1:1" hidden="1" x14ac:dyDescent="0.25">
      <c r="A4413" t="s">
        <v>143</v>
      </c>
    </row>
    <row r="4414" spans="1:1" hidden="1" x14ac:dyDescent="0.25">
      <c r="A4414" t="s">
        <v>144</v>
      </c>
    </row>
    <row r="4415" spans="1:1" hidden="1" x14ac:dyDescent="0.25">
      <c r="A4415" t="s">
        <v>145</v>
      </c>
    </row>
    <row r="4416" spans="1:1" hidden="1" x14ac:dyDescent="0.25">
      <c r="A4416" t="s">
        <v>978</v>
      </c>
    </row>
    <row r="4417" spans="1:1" hidden="1" x14ac:dyDescent="0.25">
      <c r="A4417" t="s">
        <v>147</v>
      </c>
    </row>
    <row r="4418" spans="1:1" hidden="1" x14ac:dyDescent="0.25">
      <c r="A4418" t="s">
        <v>979</v>
      </c>
    </row>
    <row r="4419" spans="1:1" hidden="1" x14ac:dyDescent="0.25">
      <c r="A4419" t="s">
        <v>149</v>
      </c>
    </row>
    <row r="4420" spans="1:1" hidden="1" x14ac:dyDescent="0.25">
      <c r="A4420" t="s">
        <v>150</v>
      </c>
    </row>
    <row r="4421" spans="1:1" hidden="1" x14ac:dyDescent="0.25">
      <c r="A4421" t="s">
        <v>151</v>
      </c>
    </row>
    <row r="4422" spans="1:1" hidden="1" x14ac:dyDescent="0.25">
      <c r="A4422" t="s">
        <v>980</v>
      </c>
    </row>
    <row r="4423" spans="1:1" hidden="1" x14ac:dyDescent="0.25">
      <c r="A4423" t="s">
        <v>981</v>
      </c>
    </row>
    <row r="4424" spans="1:1" hidden="1" x14ac:dyDescent="0.25">
      <c r="A4424" t="s">
        <v>982</v>
      </c>
    </row>
    <row r="4425" spans="1:1" hidden="1" x14ac:dyDescent="0.25">
      <c r="A4425" t="s">
        <v>983</v>
      </c>
    </row>
    <row r="4426" spans="1:1" hidden="1" x14ac:dyDescent="0.25">
      <c r="A4426" t="s">
        <v>154</v>
      </c>
    </row>
    <row r="4427" spans="1:1" hidden="1" x14ac:dyDescent="0.25">
      <c r="A4427" t="s">
        <v>155</v>
      </c>
    </row>
    <row r="4428" spans="1:1" hidden="1" x14ac:dyDescent="0.25">
      <c r="A4428" t="s">
        <v>156</v>
      </c>
    </row>
    <row r="4429" spans="1:1" hidden="1" x14ac:dyDescent="0.25">
      <c r="A4429" t="s">
        <v>157</v>
      </c>
    </row>
    <row r="4430" spans="1:1" hidden="1" x14ac:dyDescent="0.25">
      <c r="A4430" t="s">
        <v>158</v>
      </c>
    </row>
    <row r="4431" spans="1:1" hidden="1" x14ac:dyDescent="0.25">
      <c r="A4431" t="s">
        <v>159</v>
      </c>
    </row>
    <row r="4432" spans="1:1" hidden="1" x14ac:dyDescent="0.25">
      <c r="A4432" t="s">
        <v>160</v>
      </c>
    </row>
    <row r="4433" spans="1:1" hidden="1" x14ac:dyDescent="0.25">
      <c r="A4433" t="s">
        <v>984</v>
      </c>
    </row>
    <row r="4434" spans="1:1" hidden="1" x14ac:dyDescent="0.25">
      <c r="A4434" t="s">
        <v>879</v>
      </c>
    </row>
    <row r="4435" spans="1:1" hidden="1" x14ac:dyDescent="0.25">
      <c r="A4435" t="s">
        <v>880</v>
      </c>
    </row>
    <row r="4436" spans="1:1" hidden="1" x14ac:dyDescent="0.25">
      <c r="A4436" t="s">
        <v>881</v>
      </c>
    </row>
    <row r="4437" spans="1:1" hidden="1" x14ac:dyDescent="0.25">
      <c r="A4437" t="s">
        <v>165</v>
      </c>
    </row>
    <row r="4438" spans="1:1" hidden="1" x14ac:dyDescent="0.25">
      <c r="A4438" t="s">
        <v>882</v>
      </c>
    </row>
    <row r="4439" spans="1:1" x14ac:dyDescent="0.25">
      <c r="A4439" t="s">
        <v>985</v>
      </c>
    </row>
    <row r="4440" spans="1:1" hidden="1" x14ac:dyDescent="0.25">
      <c r="A4440" t="s">
        <v>168</v>
      </c>
    </row>
    <row r="4441" spans="1:1" hidden="1" x14ac:dyDescent="0.25">
      <c r="A4441" t="s">
        <v>169</v>
      </c>
    </row>
    <row r="4442" spans="1:1" hidden="1" x14ac:dyDescent="0.25">
      <c r="A4442" t="s">
        <v>170</v>
      </c>
    </row>
    <row r="4443" spans="1:1" hidden="1" x14ac:dyDescent="0.25">
      <c r="A4443" t="s">
        <v>171</v>
      </c>
    </row>
    <row r="4444" spans="1:1" hidden="1" x14ac:dyDescent="0.25">
      <c r="A4444" t="s">
        <v>172</v>
      </c>
    </row>
    <row r="4445" spans="1:1" hidden="1" x14ac:dyDescent="0.25">
      <c r="A4445" t="s">
        <v>173</v>
      </c>
    </row>
    <row r="4446" spans="1:1" hidden="1" x14ac:dyDescent="0.25">
      <c r="A4446" t="s">
        <v>174</v>
      </c>
    </row>
    <row r="4447" spans="1:1" hidden="1" x14ac:dyDescent="0.25">
      <c r="A4447" t="s">
        <v>175</v>
      </c>
    </row>
    <row r="4448" spans="1:1" hidden="1" x14ac:dyDescent="0.25">
      <c r="A4448" t="s">
        <v>175</v>
      </c>
    </row>
    <row r="4449" spans="1:1" hidden="1" x14ac:dyDescent="0.25">
      <c r="A4449" t="s">
        <v>175</v>
      </c>
    </row>
    <row r="4450" spans="1:1" hidden="1" x14ac:dyDescent="0.25">
      <c r="A4450" t="s">
        <v>175</v>
      </c>
    </row>
    <row r="4451" spans="1:1" hidden="1" x14ac:dyDescent="0.25">
      <c r="A4451" t="s">
        <v>175</v>
      </c>
    </row>
    <row r="4452" spans="1:1" hidden="1" x14ac:dyDescent="0.25">
      <c r="A4452" t="s">
        <v>175</v>
      </c>
    </row>
    <row r="4453" spans="1:1" hidden="1" x14ac:dyDescent="0.25">
      <c r="A4453" t="s">
        <v>175</v>
      </c>
    </row>
    <row r="4454" spans="1:1" hidden="1" x14ac:dyDescent="0.25">
      <c r="A4454" t="s">
        <v>175</v>
      </c>
    </row>
    <row r="4455" spans="1:1" hidden="1" x14ac:dyDescent="0.25">
      <c r="A4455" t="s">
        <v>175</v>
      </c>
    </row>
    <row r="4456" spans="1:1" hidden="1" x14ac:dyDescent="0.25">
      <c r="A4456" t="s">
        <v>175</v>
      </c>
    </row>
    <row r="4457" spans="1:1" hidden="1" x14ac:dyDescent="0.25">
      <c r="A4457" t="s">
        <v>175</v>
      </c>
    </row>
    <row r="4458" spans="1:1" hidden="1" x14ac:dyDescent="0.25">
      <c r="A4458" t="s">
        <v>175</v>
      </c>
    </row>
    <row r="4459" spans="1:1" hidden="1" x14ac:dyDescent="0.25">
      <c r="A4459" t="s">
        <v>175</v>
      </c>
    </row>
    <row r="4460" spans="1:1" hidden="1" x14ac:dyDescent="0.25">
      <c r="A4460" t="s">
        <v>175</v>
      </c>
    </row>
    <row r="4461" spans="1:1" hidden="1" x14ac:dyDescent="0.25">
      <c r="A4461" t="s">
        <v>175</v>
      </c>
    </row>
    <row r="4462" spans="1:1" hidden="1" x14ac:dyDescent="0.25">
      <c r="A4462" t="s">
        <v>175</v>
      </c>
    </row>
    <row r="4463" spans="1:1" hidden="1" x14ac:dyDescent="0.25">
      <c r="A4463" t="s">
        <v>175</v>
      </c>
    </row>
    <row r="4464" spans="1:1" hidden="1" x14ac:dyDescent="0.25">
      <c r="A4464" t="s">
        <v>175</v>
      </c>
    </row>
    <row r="4465" spans="1:1" hidden="1" x14ac:dyDescent="0.25">
      <c r="A4465" t="s">
        <v>175</v>
      </c>
    </row>
    <row r="4466" spans="1:1" hidden="1" x14ac:dyDescent="0.25">
      <c r="A4466" t="s">
        <v>176</v>
      </c>
    </row>
    <row r="4467" spans="1:1" hidden="1" x14ac:dyDescent="0.25">
      <c r="A4467" t="s">
        <v>177</v>
      </c>
    </row>
    <row r="4468" spans="1:1" hidden="1" x14ac:dyDescent="0.25">
      <c r="A4468" t="s">
        <v>178</v>
      </c>
    </row>
    <row r="4469" spans="1:1" hidden="1" x14ac:dyDescent="0.25">
      <c r="A4469" t="s">
        <v>179</v>
      </c>
    </row>
    <row r="4470" spans="1:1" hidden="1" x14ac:dyDescent="0.25">
      <c r="A4470" t="s">
        <v>180</v>
      </c>
    </row>
    <row r="4471" spans="1:1" hidden="1" x14ac:dyDescent="0.25">
      <c r="A4471" t="s">
        <v>181</v>
      </c>
    </row>
    <row r="4472" spans="1:1" hidden="1" x14ac:dyDescent="0.25">
      <c r="A4472" t="s">
        <v>182</v>
      </c>
    </row>
    <row r="4473" spans="1:1" hidden="1" x14ac:dyDescent="0.25">
      <c r="A4473" t="s">
        <v>183</v>
      </c>
    </row>
    <row r="4474" spans="1:1" hidden="1" x14ac:dyDescent="0.25">
      <c r="A4474" t="s">
        <v>184</v>
      </c>
    </row>
    <row r="4475" spans="1:1" hidden="1" x14ac:dyDescent="0.25">
      <c r="A4475" t="s">
        <v>185</v>
      </c>
    </row>
    <row r="4476" spans="1:1" hidden="1" x14ac:dyDescent="0.25">
      <c r="A4476" t="s">
        <v>186</v>
      </c>
    </row>
    <row r="4477" spans="1:1" hidden="1" x14ac:dyDescent="0.25">
      <c r="A4477" t="s">
        <v>187</v>
      </c>
    </row>
    <row r="4478" spans="1:1" hidden="1" x14ac:dyDescent="0.25">
      <c r="A4478" t="s">
        <v>188</v>
      </c>
    </row>
    <row r="4479" spans="1:1" hidden="1" x14ac:dyDescent="0.25">
      <c r="A4479" t="s">
        <v>189</v>
      </c>
    </row>
    <row r="4480" spans="1:1" hidden="1" x14ac:dyDescent="0.25">
      <c r="A4480" t="s">
        <v>190</v>
      </c>
    </row>
    <row r="4481" spans="1:1" hidden="1" x14ac:dyDescent="0.25">
      <c r="A4481" t="s">
        <v>191</v>
      </c>
    </row>
    <row r="4482" spans="1:1" hidden="1" x14ac:dyDescent="0.25">
      <c r="A4482" t="s">
        <v>192</v>
      </c>
    </row>
    <row r="4483" spans="1:1" hidden="1" x14ac:dyDescent="0.25">
      <c r="A4483" t="s">
        <v>193</v>
      </c>
    </row>
    <row r="4484" spans="1:1" hidden="1" x14ac:dyDescent="0.25">
      <c r="A4484" t="s">
        <v>194</v>
      </c>
    </row>
    <row r="4485" spans="1:1" hidden="1" x14ac:dyDescent="0.25">
      <c r="A4485" t="s">
        <v>195</v>
      </c>
    </row>
    <row r="4486" spans="1:1" hidden="1" x14ac:dyDescent="0.25">
      <c r="A4486" t="s">
        <v>196</v>
      </c>
    </row>
    <row r="4487" spans="1:1" hidden="1" x14ac:dyDescent="0.25">
      <c r="A4487" t="s">
        <v>197</v>
      </c>
    </row>
    <row r="4488" spans="1:1" hidden="1" x14ac:dyDescent="0.25">
      <c r="A4488" t="s">
        <v>198</v>
      </c>
    </row>
    <row r="4489" spans="1:1" hidden="1" x14ac:dyDescent="0.25">
      <c r="A4489" t="s">
        <v>986</v>
      </c>
    </row>
    <row r="4490" spans="1:1" hidden="1" x14ac:dyDescent="0.25">
      <c r="A4490" t="s">
        <v>200</v>
      </c>
    </row>
    <row r="4491" spans="1:1" hidden="1" x14ac:dyDescent="0.25">
      <c r="A4491" t="s">
        <v>987</v>
      </c>
    </row>
    <row r="4492" spans="1:1" hidden="1" x14ac:dyDescent="0.25">
      <c r="A4492" t="s">
        <v>202</v>
      </c>
    </row>
    <row r="4493" spans="1:1" hidden="1" x14ac:dyDescent="0.25">
      <c r="A4493" t="s">
        <v>203</v>
      </c>
    </row>
    <row r="4494" spans="1:1" hidden="1" x14ac:dyDescent="0.25">
      <c r="A4494" t="s">
        <v>204</v>
      </c>
    </row>
    <row r="4495" spans="1:1" hidden="1" x14ac:dyDescent="0.25">
      <c r="A4495" t="s">
        <v>205</v>
      </c>
    </row>
    <row r="4496" spans="1:1" hidden="1" x14ac:dyDescent="0.25">
      <c r="A4496" t="s">
        <v>206</v>
      </c>
    </row>
    <row r="4497" spans="1:1" hidden="1" x14ac:dyDescent="0.25">
      <c r="A4497" t="s">
        <v>207</v>
      </c>
    </row>
    <row r="4498" spans="1:1" hidden="1" x14ac:dyDescent="0.25">
      <c r="A4498" t="s">
        <v>208</v>
      </c>
    </row>
    <row r="4499" spans="1:1" hidden="1" x14ac:dyDescent="0.25">
      <c r="A4499" t="s">
        <v>209</v>
      </c>
    </row>
    <row r="4500" spans="1:1" hidden="1" x14ac:dyDescent="0.25">
      <c r="A4500" t="s">
        <v>210</v>
      </c>
    </row>
    <row r="4501" spans="1:1" hidden="1" x14ac:dyDescent="0.25">
      <c r="A4501" t="s">
        <v>211</v>
      </c>
    </row>
    <row r="4502" spans="1:1" x14ac:dyDescent="0.25">
      <c r="A4502" t="s">
        <v>985</v>
      </c>
    </row>
    <row r="4503" spans="1:1" hidden="1" x14ac:dyDescent="0.25">
      <c r="A4503" t="s">
        <v>212</v>
      </c>
    </row>
    <row r="4504" spans="1:1" hidden="1" x14ac:dyDescent="0.25">
      <c r="A4504" t="s">
        <v>213</v>
      </c>
    </row>
    <row r="4505" spans="1:1" hidden="1" x14ac:dyDescent="0.25">
      <c r="A4505" t="s">
        <v>214</v>
      </c>
    </row>
    <row r="4506" spans="1:1" hidden="1" x14ac:dyDescent="0.25">
      <c r="A4506" t="s">
        <v>215</v>
      </c>
    </row>
    <row r="4507" spans="1:1" hidden="1" x14ac:dyDescent="0.25">
      <c r="A4507" t="s">
        <v>216</v>
      </c>
    </row>
    <row r="4508" spans="1:1" hidden="1" x14ac:dyDescent="0.25">
      <c r="A4508" t="s">
        <v>217</v>
      </c>
    </row>
    <row r="4509" spans="1:1" x14ac:dyDescent="0.25">
      <c r="A4509" t="s">
        <v>218</v>
      </c>
    </row>
    <row r="4510" spans="1:1" hidden="1" x14ac:dyDescent="0.25">
      <c r="A4510" t="s">
        <v>219</v>
      </c>
    </row>
    <row r="4511" spans="1:1" hidden="1" x14ac:dyDescent="0.25">
      <c r="A4511" t="s">
        <v>220</v>
      </c>
    </row>
    <row r="4512" spans="1:1" hidden="1" x14ac:dyDescent="0.25">
      <c r="A4512" t="s">
        <v>221</v>
      </c>
    </row>
    <row r="4513" spans="1:1" x14ac:dyDescent="0.25">
      <c r="A4513" t="s">
        <v>988</v>
      </c>
    </row>
    <row r="4514" spans="1:1" hidden="1" x14ac:dyDescent="0.25">
      <c r="A4514" t="s">
        <v>223</v>
      </c>
    </row>
    <row r="4515" spans="1:1" hidden="1" x14ac:dyDescent="0.25">
      <c r="A4515" t="s">
        <v>224</v>
      </c>
    </row>
    <row r="4516" spans="1:1" hidden="1" x14ac:dyDescent="0.25">
      <c r="A4516" t="s">
        <v>989</v>
      </c>
    </row>
    <row r="4517" spans="1:1" hidden="1" x14ac:dyDescent="0.25">
      <c r="A4517" t="s">
        <v>226</v>
      </c>
    </row>
    <row r="4518" spans="1:1" hidden="1" x14ac:dyDescent="0.25">
      <c r="A4518" t="s">
        <v>227</v>
      </c>
    </row>
    <row r="4519" spans="1:1" hidden="1" x14ac:dyDescent="0.25">
      <c r="A4519" t="s">
        <v>228</v>
      </c>
    </row>
    <row r="4520" spans="1:1" hidden="1" x14ac:dyDescent="0.25">
      <c r="A4520" t="s">
        <v>229</v>
      </c>
    </row>
    <row r="4521" spans="1:1" hidden="1" x14ac:dyDescent="0.25">
      <c r="A4521" t="s">
        <v>230</v>
      </c>
    </row>
    <row r="4522" spans="1:1" hidden="1" x14ac:dyDescent="0.25">
      <c r="A4522" t="s">
        <v>231</v>
      </c>
    </row>
    <row r="4523" spans="1:1" hidden="1" x14ac:dyDescent="0.25">
      <c r="A4523" t="s">
        <v>131</v>
      </c>
    </row>
    <row r="4524" spans="1:1" hidden="1" x14ac:dyDescent="0.25">
      <c r="A4524" t="s">
        <v>132</v>
      </c>
    </row>
    <row r="4525" spans="1:1" hidden="1" x14ac:dyDescent="0.25">
      <c r="A4525" t="s">
        <v>133</v>
      </c>
    </row>
    <row r="4526" spans="1:1" hidden="1" x14ac:dyDescent="0.25">
      <c r="A4526" t="s">
        <v>990</v>
      </c>
    </row>
    <row r="4527" spans="1:1" hidden="1" x14ac:dyDescent="0.25">
      <c r="A4527" t="s">
        <v>135</v>
      </c>
    </row>
    <row r="4528" spans="1:1" hidden="1" x14ac:dyDescent="0.25">
      <c r="A4528" t="s">
        <v>136</v>
      </c>
    </row>
    <row r="4529" spans="1:1" hidden="1" x14ac:dyDescent="0.25">
      <c r="A4529" t="s">
        <v>137</v>
      </c>
    </row>
    <row r="4530" spans="1:1" hidden="1" x14ac:dyDescent="0.25">
      <c r="A4530" t="s">
        <v>136</v>
      </c>
    </row>
    <row r="4531" spans="1:1" hidden="1" x14ac:dyDescent="0.25">
      <c r="A4531" t="s">
        <v>991</v>
      </c>
    </row>
    <row r="4532" spans="1:1" hidden="1" x14ac:dyDescent="0.25">
      <c r="A4532" t="s">
        <v>992</v>
      </c>
    </row>
    <row r="4533" spans="1:1" hidden="1" x14ac:dyDescent="0.25">
      <c r="A4533" t="s">
        <v>993</v>
      </c>
    </row>
    <row r="4534" spans="1:1" hidden="1" x14ac:dyDescent="0.25">
      <c r="A4534" t="s">
        <v>994</v>
      </c>
    </row>
    <row r="4535" spans="1:1" hidden="1" x14ac:dyDescent="0.25">
      <c r="A4535" t="s">
        <v>995</v>
      </c>
    </row>
    <row r="4536" spans="1:1" hidden="1" x14ac:dyDescent="0.25">
      <c r="A4536" t="s">
        <v>142</v>
      </c>
    </row>
    <row r="4537" spans="1:1" hidden="1" x14ac:dyDescent="0.25">
      <c r="A4537" t="s">
        <v>143</v>
      </c>
    </row>
    <row r="4538" spans="1:1" hidden="1" x14ac:dyDescent="0.25">
      <c r="A4538" t="s">
        <v>996</v>
      </c>
    </row>
    <row r="4539" spans="1:1" hidden="1" x14ac:dyDescent="0.25">
      <c r="A4539" t="s">
        <v>997</v>
      </c>
    </row>
    <row r="4540" spans="1:1" hidden="1" x14ac:dyDescent="0.25">
      <c r="A4540" t="s">
        <v>998</v>
      </c>
    </row>
    <row r="4541" spans="1:1" hidden="1" x14ac:dyDescent="0.25">
      <c r="A4541" t="s">
        <v>147</v>
      </c>
    </row>
    <row r="4542" spans="1:1" hidden="1" x14ac:dyDescent="0.25">
      <c r="A4542" t="s">
        <v>999</v>
      </c>
    </row>
    <row r="4543" spans="1:1" hidden="1" x14ac:dyDescent="0.25">
      <c r="A4543" t="s">
        <v>149</v>
      </c>
    </row>
    <row r="4544" spans="1:1" hidden="1" x14ac:dyDescent="0.25">
      <c r="A4544" t="s">
        <v>150</v>
      </c>
    </row>
    <row r="4545" spans="1:1" hidden="1" x14ac:dyDescent="0.25">
      <c r="A4545" t="s">
        <v>151</v>
      </c>
    </row>
    <row r="4546" spans="1:1" hidden="1" x14ac:dyDescent="0.25">
      <c r="A4546" t="s">
        <v>1000</v>
      </c>
    </row>
    <row r="4547" spans="1:1" hidden="1" x14ac:dyDescent="0.25">
      <c r="A4547" t="s">
        <v>154</v>
      </c>
    </row>
    <row r="4548" spans="1:1" hidden="1" x14ac:dyDescent="0.25">
      <c r="A4548" t="s">
        <v>155</v>
      </c>
    </row>
    <row r="4549" spans="1:1" hidden="1" x14ac:dyDescent="0.25">
      <c r="A4549" t="s">
        <v>156</v>
      </c>
    </row>
    <row r="4550" spans="1:1" hidden="1" x14ac:dyDescent="0.25">
      <c r="A4550" t="s">
        <v>157</v>
      </c>
    </row>
    <row r="4551" spans="1:1" hidden="1" x14ac:dyDescent="0.25">
      <c r="A4551" t="s">
        <v>158</v>
      </c>
    </row>
    <row r="4552" spans="1:1" hidden="1" x14ac:dyDescent="0.25">
      <c r="A4552" t="s">
        <v>159</v>
      </c>
    </row>
    <row r="4553" spans="1:1" hidden="1" x14ac:dyDescent="0.25">
      <c r="A4553" t="s">
        <v>1001</v>
      </c>
    </row>
    <row r="4554" spans="1:1" hidden="1" x14ac:dyDescent="0.25">
      <c r="A4554" t="s">
        <v>1002</v>
      </c>
    </row>
    <row r="4555" spans="1:1" hidden="1" x14ac:dyDescent="0.25">
      <c r="A4555" t="s">
        <v>879</v>
      </c>
    </row>
    <row r="4556" spans="1:1" hidden="1" x14ac:dyDescent="0.25">
      <c r="A4556" t="s">
        <v>880</v>
      </c>
    </row>
    <row r="4557" spans="1:1" hidden="1" x14ac:dyDescent="0.25">
      <c r="A4557" t="s">
        <v>881</v>
      </c>
    </row>
    <row r="4558" spans="1:1" hidden="1" x14ac:dyDescent="0.25">
      <c r="A4558" t="s">
        <v>165</v>
      </c>
    </row>
    <row r="4559" spans="1:1" hidden="1" x14ac:dyDescent="0.25">
      <c r="A4559" t="s">
        <v>882</v>
      </c>
    </row>
    <row r="4560" spans="1:1" x14ac:dyDescent="0.25">
      <c r="A4560" t="s">
        <v>1003</v>
      </c>
    </row>
    <row r="4561" spans="1:1" hidden="1" x14ac:dyDescent="0.25">
      <c r="A4561" t="s">
        <v>168</v>
      </c>
    </row>
    <row r="4562" spans="1:1" hidden="1" x14ac:dyDescent="0.25">
      <c r="A4562" t="s">
        <v>169</v>
      </c>
    </row>
    <row r="4563" spans="1:1" hidden="1" x14ac:dyDescent="0.25">
      <c r="A4563" t="s">
        <v>170</v>
      </c>
    </row>
    <row r="4564" spans="1:1" hidden="1" x14ac:dyDescent="0.25">
      <c r="A4564" t="s">
        <v>171</v>
      </c>
    </row>
    <row r="4565" spans="1:1" hidden="1" x14ac:dyDescent="0.25">
      <c r="A4565" t="s">
        <v>172</v>
      </c>
    </row>
    <row r="4566" spans="1:1" hidden="1" x14ac:dyDescent="0.25">
      <c r="A4566" t="s">
        <v>173</v>
      </c>
    </row>
    <row r="4567" spans="1:1" hidden="1" x14ac:dyDescent="0.25">
      <c r="A4567" t="s">
        <v>174</v>
      </c>
    </row>
    <row r="4568" spans="1:1" hidden="1" x14ac:dyDescent="0.25">
      <c r="A4568" t="s">
        <v>175</v>
      </c>
    </row>
    <row r="4569" spans="1:1" hidden="1" x14ac:dyDescent="0.25">
      <c r="A4569" t="s">
        <v>175</v>
      </c>
    </row>
    <row r="4570" spans="1:1" hidden="1" x14ac:dyDescent="0.25">
      <c r="A4570" t="s">
        <v>175</v>
      </c>
    </row>
    <row r="4571" spans="1:1" hidden="1" x14ac:dyDescent="0.25">
      <c r="A4571" t="s">
        <v>175</v>
      </c>
    </row>
    <row r="4572" spans="1:1" hidden="1" x14ac:dyDescent="0.25">
      <c r="A4572" t="s">
        <v>175</v>
      </c>
    </row>
    <row r="4573" spans="1:1" hidden="1" x14ac:dyDescent="0.25">
      <c r="A4573" t="s">
        <v>175</v>
      </c>
    </row>
    <row r="4574" spans="1:1" hidden="1" x14ac:dyDescent="0.25">
      <c r="A4574" t="s">
        <v>175</v>
      </c>
    </row>
    <row r="4575" spans="1:1" hidden="1" x14ac:dyDescent="0.25">
      <c r="A4575" t="s">
        <v>175</v>
      </c>
    </row>
    <row r="4576" spans="1:1" hidden="1" x14ac:dyDescent="0.25">
      <c r="A4576" t="s">
        <v>175</v>
      </c>
    </row>
    <row r="4577" spans="1:1" hidden="1" x14ac:dyDescent="0.25">
      <c r="A4577" t="s">
        <v>175</v>
      </c>
    </row>
    <row r="4578" spans="1:1" hidden="1" x14ac:dyDescent="0.25">
      <c r="A4578" t="s">
        <v>175</v>
      </c>
    </row>
    <row r="4579" spans="1:1" hidden="1" x14ac:dyDescent="0.25">
      <c r="A4579" t="s">
        <v>175</v>
      </c>
    </row>
    <row r="4580" spans="1:1" hidden="1" x14ac:dyDescent="0.25">
      <c r="A4580" t="s">
        <v>175</v>
      </c>
    </row>
    <row r="4581" spans="1:1" hidden="1" x14ac:dyDescent="0.25">
      <c r="A4581" t="s">
        <v>175</v>
      </c>
    </row>
    <row r="4582" spans="1:1" hidden="1" x14ac:dyDescent="0.25">
      <c r="A4582" t="s">
        <v>175</v>
      </c>
    </row>
    <row r="4583" spans="1:1" hidden="1" x14ac:dyDescent="0.25">
      <c r="A4583" t="s">
        <v>175</v>
      </c>
    </row>
    <row r="4584" spans="1:1" hidden="1" x14ac:dyDescent="0.25">
      <c r="A4584" t="s">
        <v>175</v>
      </c>
    </row>
    <row r="4585" spans="1:1" hidden="1" x14ac:dyDescent="0.25">
      <c r="A4585" t="s">
        <v>175</v>
      </c>
    </row>
    <row r="4586" spans="1:1" hidden="1" x14ac:dyDescent="0.25">
      <c r="A4586" t="s">
        <v>175</v>
      </c>
    </row>
    <row r="4587" spans="1:1" hidden="1" x14ac:dyDescent="0.25">
      <c r="A4587" t="s">
        <v>176</v>
      </c>
    </row>
    <row r="4588" spans="1:1" hidden="1" x14ac:dyDescent="0.25">
      <c r="A4588" t="s">
        <v>177</v>
      </c>
    </row>
    <row r="4589" spans="1:1" hidden="1" x14ac:dyDescent="0.25">
      <c r="A4589" t="s">
        <v>178</v>
      </c>
    </row>
    <row r="4590" spans="1:1" hidden="1" x14ac:dyDescent="0.25">
      <c r="A4590" t="s">
        <v>179</v>
      </c>
    </row>
    <row r="4591" spans="1:1" hidden="1" x14ac:dyDescent="0.25">
      <c r="A4591" t="s">
        <v>180</v>
      </c>
    </row>
    <row r="4592" spans="1:1" hidden="1" x14ac:dyDescent="0.25">
      <c r="A4592" t="s">
        <v>181</v>
      </c>
    </row>
    <row r="4593" spans="1:1" hidden="1" x14ac:dyDescent="0.25">
      <c r="A4593" t="s">
        <v>182</v>
      </c>
    </row>
    <row r="4594" spans="1:1" hidden="1" x14ac:dyDescent="0.25">
      <c r="A4594" t="s">
        <v>183</v>
      </c>
    </row>
    <row r="4595" spans="1:1" hidden="1" x14ac:dyDescent="0.25">
      <c r="A4595" t="s">
        <v>184</v>
      </c>
    </row>
    <row r="4596" spans="1:1" hidden="1" x14ac:dyDescent="0.25">
      <c r="A4596" t="s">
        <v>185</v>
      </c>
    </row>
    <row r="4597" spans="1:1" hidden="1" x14ac:dyDescent="0.25">
      <c r="A4597" t="s">
        <v>186</v>
      </c>
    </row>
    <row r="4598" spans="1:1" hidden="1" x14ac:dyDescent="0.25">
      <c r="A4598" t="s">
        <v>187</v>
      </c>
    </row>
    <row r="4599" spans="1:1" hidden="1" x14ac:dyDescent="0.25">
      <c r="A4599" t="s">
        <v>188</v>
      </c>
    </row>
    <row r="4600" spans="1:1" hidden="1" x14ac:dyDescent="0.25">
      <c r="A4600" t="s">
        <v>189</v>
      </c>
    </row>
    <row r="4601" spans="1:1" hidden="1" x14ac:dyDescent="0.25">
      <c r="A4601" t="s">
        <v>190</v>
      </c>
    </row>
    <row r="4602" spans="1:1" hidden="1" x14ac:dyDescent="0.25">
      <c r="A4602" t="s">
        <v>191</v>
      </c>
    </row>
    <row r="4603" spans="1:1" hidden="1" x14ac:dyDescent="0.25">
      <c r="A4603" t="s">
        <v>192</v>
      </c>
    </row>
    <row r="4604" spans="1:1" hidden="1" x14ac:dyDescent="0.25">
      <c r="A4604" t="s">
        <v>193</v>
      </c>
    </row>
    <row r="4605" spans="1:1" hidden="1" x14ac:dyDescent="0.25">
      <c r="A4605" t="s">
        <v>194</v>
      </c>
    </row>
    <row r="4606" spans="1:1" hidden="1" x14ac:dyDescent="0.25">
      <c r="A4606" t="s">
        <v>195</v>
      </c>
    </row>
    <row r="4607" spans="1:1" hidden="1" x14ac:dyDescent="0.25">
      <c r="A4607" t="s">
        <v>196</v>
      </c>
    </row>
    <row r="4608" spans="1:1" hidden="1" x14ac:dyDescent="0.25">
      <c r="A4608" t="s">
        <v>197</v>
      </c>
    </row>
    <row r="4609" spans="1:1" hidden="1" x14ac:dyDescent="0.25">
      <c r="A4609" t="s">
        <v>198</v>
      </c>
    </row>
    <row r="4610" spans="1:1" hidden="1" x14ac:dyDescent="0.25">
      <c r="A4610" t="s">
        <v>1004</v>
      </c>
    </row>
    <row r="4611" spans="1:1" hidden="1" x14ac:dyDescent="0.25">
      <c r="A4611" t="s">
        <v>200</v>
      </c>
    </row>
    <row r="4612" spans="1:1" hidden="1" x14ac:dyDescent="0.25">
      <c r="A4612" t="s">
        <v>1005</v>
      </c>
    </row>
    <row r="4613" spans="1:1" hidden="1" x14ac:dyDescent="0.25">
      <c r="A4613" t="s">
        <v>202</v>
      </c>
    </row>
    <row r="4614" spans="1:1" hidden="1" x14ac:dyDescent="0.25">
      <c r="A4614" t="s">
        <v>203</v>
      </c>
    </row>
    <row r="4615" spans="1:1" hidden="1" x14ac:dyDescent="0.25">
      <c r="A4615" t="s">
        <v>204</v>
      </c>
    </row>
    <row r="4616" spans="1:1" hidden="1" x14ac:dyDescent="0.25">
      <c r="A4616" t="s">
        <v>205</v>
      </c>
    </row>
    <row r="4617" spans="1:1" hidden="1" x14ac:dyDescent="0.25">
      <c r="A4617" t="s">
        <v>206</v>
      </c>
    </row>
    <row r="4618" spans="1:1" hidden="1" x14ac:dyDescent="0.25">
      <c r="A4618" t="s">
        <v>207</v>
      </c>
    </row>
    <row r="4619" spans="1:1" hidden="1" x14ac:dyDescent="0.25">
      <c r="A4619" t="s">
        <v>208</v>
      </c>
    </row>
    <row r="4620" spans="1:1" hidden="1" x14ac:dyDescent="0.25">
      <c r="A4620" t="s">
        <v>209</v>
      </c>
    </row>
    <row r="4621" spans="1:1" hidden="1" x14ac:dyDescent="0.25">
      <c r="A4621" t="s">
        <v>210</v>
      </c>
    </row>
    <row r="4622" spans="1:1" hidden="1" x14ac:dyDescent="0.25">
      <c r="A4622" t="s">
        <v>211</v>
      </c>
    </row>
    <row r="4623" spans="1:1" x14ac:dyDescent="0.25">
      <c r="A4623" t="s">
        <v>1003</v>
      </c>
    </row>
    <row r="4624" spans="1:1" hidden="1" x14ac:dyDescent="0.25">
      <c r="A4624" t="s">
        <v>212</v>
      </c>
    </row>
    <row r="4625" spans="1:1" hidden="1" x14ac:dyDescent="0.25">
      <c r="A4625" t="s">
        <v>213</v>
      </c>
    </row>
    <row r="4626" spans="1:1" hidden="1" x14ac:dyDescent="0.25">
      <c r="A4626" t="s">
        <v>214</v>
      </c>
    </row>
    <row r="4627" spans="1:1" hidden="1" x14ac:dyDescent="0.25">
      <c r="A4627" t="s">
        <v>215</v>
      </c>
    </row>
    <row r="4628" spans="1:1" hidden="1" x14ac:dyDescent="0.25">
      <c r="A4628" t="s">
        <v>216</v>
      </c>
    </row>
    <row r="4629" spans="1:1" hidden="1" x14ac:dyDescent="0.25">
      <c r="A4629" t="s">
        <v>217</v>
      </c>
    </row>
    <row r="4630" spans="1:1" x14ac:dyDescent="0.25">
      <c r="A4630" t="s">
        <v>218</v>
      </c>
    </row>
    <row r="4631" spans="1:1" hidden="1" x14ac:dyDescent="0.25">
      <c r="A4631" t="s">
        <v>219</v>
      </c>
    </row>
    <row r="4632" spans="1:1" hidden="1" x14ac:dyDescent="0.25">
      <c r="A4632" t="s">
        <v>220</v>
      </c>
    </row>
    <row r="4633" spans="1:1" hidden="1" x14ac:dyDescent="0.25">
      <c r="A4633" t="s">
        <v>221</v>
      </c>
    </row>
    <row r="4634" spans="1:1" x14ac:dyDescent="0.25">
      <c r="A4634" t="s">
        <v>1006</v>
      </c>
    </row>
    <row r="4635" spans="1:1" hidden="1" x14ac:dyDescent="0.25">
      <c r="A4635" t="s">
        <v>223</v>
      </c>
    </row>
    <row r="4636" spans="1:1" hidden="1" x14ac:dyDescent="0.25">
      <c r="A4636" t="s">
        <v>224</v>
      </c>
    </row>
    <row r="4637" spans="1:1" hidden="1" x14ac:dyDescent="0.25">
      <c r="A4637" t="s">
        <v>1007</v>
      </c>
    </row>
    <row r="4638" spans="1:1" hidden="1" x14ac:dyDescent="0.25">
      <c r="A4638" t="s">
        <v>226</v>
      </c>
    </row>
    <row r="4639" spans="1:1" hidden="1" x14ac:dyDescent="0.25">
      <c r="A4639" t="s">
        <v>227</v>
      </c>
    </row>
    <row r="4640" spans="1:1" hidden="1" x14ac:dyDescent="0.25">
      <c r="A4640" t="s">
        <v>228</v>
      </c>
    </row>
    <row r="4641" spans="1:1" hidden="1" x14ac:dyDescent="0.25">
      <c r="A4641" t="s">
        <v>229</v>
      </c>
    </row>
    <row r="4642" spans="1:1" hidden="1" x14ac:dyDescent="0.25">
      <c r="A4642" t="s">
        <v>230</v>
      </c>
    </row>
    <row r="4643" spans="1:1" hidden="1" x14ac:dyDescent="0.25">
      <c r="A4643" t="s">
        <v>231</v>
      </c>
    </row>
    <row r="4644" spans="1:1" hidden="1" x14ac:dyDescent="0.25">
      <c r="A4644" t="s">
        <v>131</v>
      </c>
    </row>
    <row r="4645" spans="1:1" hidden="1" x14ac:dyDescent="0.25">
      <c r="A4645" t="s">
        <v>132</v>
      </c>
    </row>
    <row r="4646" spans="1:1" hidden="1" x14ac:dyDescent="0.25">
      <c r="A4646" t="s">
        <v>133</v>
      </c>
    </row>
    <row r="4647" spans="1:1" hidden="1" x14ac:dyDescent="0.25">
      <c r="A4647" t="s">
        <v>1008</v>
      </c>
    </row>
    <row r="4648" spans="1:1" hidden="1" x14ac:dyDescent="0.25">
      <c r="A4648" t="s">
        <v>135</v>
      </c>
    </row>
    <row r="4649" spans="1:1" hidden="1" x14ac:dyDescent="0.25">
      <c r="A4649" t="s">
        <v>136</v>
      </c>
    </row>
    <row r="4650" spans="1:1" hidden="1" x14ac:dyDescent="0.25">
      <c r="A4650" t="s">
        <v>137</v>
      </c>
    </row>
    <row r="4651" spans="1:1" hidden="1" x14ac:dyDescent="0.25">
      <c r="A4651" t="s">
        <v>136</v>
      </c>
    </row>
    <row r="4652" spans="1:1" hidden="1" x14ac:dyDescent="0.25">
      <c r="A4652" t="s">
        <v>1009</v>
      </c>
    </row>
    <row r="4653" spans="1:1" hidden="1" x14ac:dyDescent="0.25">
      <c r="A4653" t="s">
        <v>1010</v>
      </c>
    </row>
    <row r="4654" spans="1:1" hidden="1" x14ac:dyDescent="0.25">
      <c r="A4654" t="s">
        <v>1011</v>
      </c>
    </row>
    <row r="4655" spans="1:1" hidden="1" x14ac:dyDescent="0.25">
      <c r="A4655" t="s">
        <v>1012</v>
      </c>
    </row>
    <row r="4656" spans="1:1" hidden="1" x14ac:dyDescent="0.25">
      <c r="A4656" t="s">
        <v>142</v>
      </c>
    </row>
    <row r="4657" spans="1:1" hidden="1" x14ac:dyDescent="0.25">
      <c r="A4657" t="s">
        <v>143</v>
      </c>
    </row>
    <row r="4658" spans="1:1" hidden="1" x14ac:dyDescent="0.25">
      <c r="A4658" t="s">
        <v>144</v>
      </c>
    </row>
    <row r="4659" spans="1:1" hidden="1" x14ac:dyDescent="0.25">
      <c r="A4659" t="s">
        <v>145</v>
      </c>
    </row>
    <row r="4660" spans="1:1" hidden="1" x14ac:dyDescent="0.25">
      <c r="A4660" t="s">
        <v>1013</v>
      </c>
    </row>
    <row r="4661" spans="1:1" hidden="1" x14ac:dyDescent="0.25">
      <c r="A4661" t="s">
        <v>147</v>
      </c>
    </row>
    <row r="4662" spans="1:1" hidden="1" x14ac:dyDescent="0.25">
      <c r="A4662" t="s">
        <v>1014</v>
      </c>
    </row>
    <row r="4663" spans="1:1" hidden="1" x14ac:dyDescent="0.25">
      <c r="A4663" t="s">
        <v>149</v>
      </c>
    </row>
    <row r="4664" spans="1:1" hidden="1" x14ac:dyDescent="0.25">
      <c r="A4664" t="s">
        <v>150</v>
      </c>
    </row>
    <row r="4665" spans="1:1" hidden="1" x14ac:dyDescent="0.25">
      <c r="A4665" t="s">
        <v>151</v>
      </c>
    </row>
    <row r="4666" spans="1:1" hidden="1" x14ac:dyDescent="0.25">
      <c r="A4666" t="s">
        <v>1015</v>
      </c>
    </row>
    <row r="4667" spans="1:1" hidden="1" x14ac:dyDescent="0.25">
      <c r="A4667" t="s">
        <v>1016</v>
      </c>
    </row>
    <row r="4668" spans="1:1" hidden="1" x14ac:dyDescent="0.25">
      <c r="A4668" t="s">
        <v>1017</v>
      </c>
    </row>
    <row r="4669" spans="1:1" hidden="1" x14ac:dyDescent="0.25">
      <c r="A4669" t="s">
        <v>154</v>
      </c>
    </row>
    <row r="4670" spans="1:1" hidden="1" x14ac:dyDescent="0.25">
      <c r="A4670" t="s">
        <v>155</v>
      </c>
    </row>
    <row r="4671" spans="1:1" hidden="1" x14ac:dyDescent="0.25">
      <c r="A4671" t="s">
        <v>156</v>
      </c>
    </row>
    <row r="4672" spans="1:1" hidden="1" x14ac:dyDescent="0.25">
      <c r="A4672" t="s">
        <v>157</v>
      </c>
    </row>
    <row r="4673" spans="1:1" hidden="1" x14ac:dyDescent="0.25">
      <c r="A4673" t="s">
        <v>158</v>
      </c>
    </row>
    <row r="4674" spans="1:1" hidden="1" x14ac:dyDescent="0.25">
      <c r="A4674" t="s">
        <v>159</v>
      </c>
    </row>
    <row r="4675" spans="1:1" hidden="1" x14ac:dyDescent="0.25">
      <c r="A4675" t="s">
        <v>160</v>
      </c>
    </row>
    <row r="4676" spans="1:1" hidden="1" x14ac:dyDescent="0.25">
      <c r="A4676" t="s">
        <v>1018</v>
      </c>
    </row>
    <row r="4677" spans="1:1" hidden="1" x14ac:dyDescent="0.25">
      <c r="A4677" t="s">
        <v>1019</v>
      </c>
    </row>
    <row r="4678" spans="1:1" hidden="1" x14ac:dyDescent="0.25">
      <c r="A4678" t="s">
        <v>1020</v>
      </c>
    </row>
    <row r="4679" spans="1:1" hidden="1" x14ac:dyDescent="0.25">
      <c r="A4679" t="s">
        <v>1021</v>
      </c>
    </row>
    <row r="4680" spans="1:1" hidden="1" x14ac:dyDescent="0.25">
      <c r="A4680" t="s">
        <v>165</v>
      </c>
    </row>
    <row r="4681" spans="1:1" hidden="1" x14ac:dyDescent="0.25">
      <c r="A4681" t="s">
        <v>1022</v>
      </c>
    </row>
    <row r="4682" spans="1:1" x14ac:dyDescent="0.25">
      <c r="A4682" t="s">
        <v>1023</v>
      </c>
    </row>
    <row r="4683" spans="1:1" hidden="1" x14ac:dyDescent="0.25">
      <c r="A4683" t="s">
        <v>168</v>
      </c>
    </row>
    <row r="4684" spans="1:1" hidden="1" x14ac:dyDescent="0.25">
      <c r="A4684" t="s">
        <v>169</v>
      </c>
    </row>
    <row r="4685" spans="1:1" hidden="1" x14ac:dyDescent="0.25">
      <c r="A4685" t="s">
        <v>170</v>
      </c>
    </row>
    <row r="4686" spans="1:1" hidden="1" x14ac:dyDescent="0.25">
      <c r="A4686" t="s">
        <v>171</v>
      </c>
    </row>
    <row r="4687" spans="1:1" hidden="1" x14ac:dyDescent="0.25">
      <c r="A4687" t="s">
        <v>172</v>
      </c>
    </row>
    <row r="4688" spans="1:1" hidden="1" x14ac:dyDescent="0.25">
      <c r="A4688" t="s">
        <v>173</v>
      </c>
    </row>
    <row r="4689" spans="1:1" hidden="1" x14ac:dyDescent="0.25">
      <c r="A4689" t="s">
        <v>174</v>
      </c>
    </row>
    <row r="4690" spans="1:1" hidden="1" x14ac:dyDescent="0.25">
      <c r="A4690" t="s">
        <v>175</v>
      </c>
    </row>
    <row r="4691" spans="1:1" hidden="1" x14ac:dyDescent="0.25">
      <c r="A4691" t="s">
        <v>175</v>
      </c>
    </row>
    <row r="4692" spans="1:1" hidden="1" x14ac:dyDescent="0.25">
      <c r="A4692" t="s">
        <v>175</v>
      </c>
    </row>
    <row r="4693" spans="1:1" hidden="1" x14ac:dyDescent="0.25">
      <c r="A4693" t="s">
        <v>175</v>
      </c>
    </row>
    <row r="4694" spans="1:1" hidden="1" x14ac:dyDescent="0.25">
      <c r="A4694" t="s">
        <v>175</v>
      </c>
    </row>
    <row r="4695" spans="1:1" hidden="1" x14ac:dyDescent="0.25">
      <c r="A4695" t="s">
        <v>175</v>
      </c>
    </row>
    <row r="4696" spans="1:1" hidden="1" x14ac:dyDescent="0.25">
      <c r="A4696" t="s">
        <v>175</v>
      </c>
    </row>
    <row r="4697" spans="1:1" hidden="1" x14ac:dyDescent="0.25">
      <c r="A4697" t="s">
        <v>175</v>
      </c>
    </row>
    <row r="4698" spans="1:1" hidden="1" x14ac:dyDescent="0.25">
      <c r="A4698" t="s">
        <v>175</v>
      </c>
    </row>
    <row r="4699" spans="1:1" hidden="1" x14ac:dyDescent="0.25">
      <c r="A4699" t="s">
        <v>175</v>
      </c>
    </row>
    <row r="4700" spans="1:1" hidden="1" x14ac:dyDescent="0.25">
      <c r="A4700" t="s">
        <v>175</v>
      </c>
    </row>
    <row r="4701" spans="1:1" hidden="1" x14ac:dyDescent="0.25">
      <c r="A4701" t="s">
        <v>175</v>
      </c>
    </row>
    <row r="4702" spans="1:1" hidden="1" x14ac:dyDescent="0.25">
      <c r="A4702" t="s">
        <v>175</v>
      </c>
    </row>
    <row r="4703" spans="1:1" hidden="1" x14ac:dyDescent="0.25">
      <c r="A4703" t="s">
        <v>175</v>
      </c>
    </row>
    <row r="4704" spans="1:1" hidden="1" x14ac:dyDescent="0.25">
      <c r="A4704" t="s">
        <v>175</v>
      </c>
    </row>
    <row r="4705" spans="1:1" hidden="1" x14ac:dyDescent="0.25">
      <c r="A4705" t="s">
        <v>175</v>
      </c>
    </row>
    <row r="4706" spans="1:1" hidden="1" x14ac:dyDescent="0.25">
      <c r="A4706" t="s">
        <v>175</v>
      </c>
    </row>
    <row r="4707" spans="1:1" hidden="1" x14ac:dyDescent="0.25">
      <c r="A4707" t="s">
        <v>175</v>
      </c>
    </row>
    <row r="4708" spans="1:1" hidden="1" x14ac:dyDescent="0.25">
      <c r="A4708" t="s">
        <v>175</v>
      </c>
    </row>
    <row r="4709" spans="1:1" hidden="1" x14ac:dyDescent="0.25">
      <c r="A4709" t="s">
        <v>176</v>
      </c>
    </row>
    <row r="4710" spans="1:1" hidden="1" x14ac:dyDescent="0.25">
      <c r="A4710" t="s">
        <v>177</v>
      </c>
    </row>
    <row r="4711" spans="1:1" hidden="1" x14ac:dyDescent="0.25">
      <c r="A4711" t="s">
        <v>178</v>
      </c>
    </row>
    <row r="4712" spans="1:1" hidden="1" x14ac:dyDescent="0.25">
      <c r="A4712" t="s">
        <v>179</v>
      </c>
    </row>
    <row r="4713" spans="1:1" hidden="1" x14ac:dyDescent="0.25">
      <c r="A4713" t="s">
        <v>180</v>
      </c>
    </row>
    <row r="4714" spans="1:1" hidden="1" x14ac:dyDescent="0.25">
      <c r="A4714" t="s">
        <v>181</v>
      </c>
    </row>
    <row r="4715" spans="1:1" hidden="1" x14ac:dyDescent="0.25">
      <c r="A4715" t="s">
        <v>182</v>
      </c>
    </row>
    <row r="4716" spans="1:1" hidden="1" x14ac:dyDescent="0.25">
      <c r="A4716" t="s">
        <v>183</v>
      </c>
    </row>
    <row r="4717" spans="1:1" hidden="1" x14ac:dyDescent="0.25">
      <c r="A4717" t="s">
        <v>184</v>
      </c>
    </row>
    <row r="4718" spans="1:1" hidden="1" x14ac:dyDescent="0.25">
      <c r="A4718" t="s">
        <v>185</v>
      </c>
    </row>
    <row r="4719" spans="1:1" hidden="1" x14ac:dyDescent="0.25">
      <c r="A4719" t="s">
        <v>186</v>
      </c>
    </row>
    <row r="4720" spans="1:1" hidden="1" x14ac:dyDescent="0.25">
      <c r="A4720" t="s">
        <v>187</v>
      </c>
    </row>
    <row r="4721" spans="1:1" hidden="1" x14ac:dyDescent="0.25">
      <c r="A4721" t="s">
        <v>188</v>
      </c>
    </row>
    <row r="4722" spans="1:1" hidden="1" x14ac:dyDescent="0.25">
      <c r="A4722" t="s">
        <v>189</v>
      </c>
    </row>
    <row r="4723" spans="1:1" hidden="1" x14ac:dyDescent="0.25">
      <c r="A4723" t="s">
        <v>190</v>
      </c>
    </row>
    <row r="4724" spans="1:1" hidden="1" x14ac:dyDescent="0.25">
      <c r="A4724" t="s">
        <v>191</v>
      </c>
    </row>
    <row r="4725" spans="1:1" hidden="1" x14ac:dyDescent="0.25">
      <c r="A4725" t="s">
        <v>192</v>
      </c>
    </row>
    <row r="4726" spans="1:1" hidden="1" x14ac:dyDescent="0.25">
      <c r="A4726" t="s">
        <v>193</v>
      </c>
    </row>
    <row r="4727" spans="1:1" hidden="1" x14ac:dyDescent="0.25">
      <c r="A4727" t="s">
        <v>194</v>
      </c>
    </row>
    <row r="4728" spans="1:1" hidden="1" x14ac:dyDescent="0.25">
      <c r="A4728" t="s">
        <v>195</v>
      </c>
    </row>
    <row r="4729" spans="1:1" hidden="1" x14ac:dyDescent="0.25">
      <c r="A4729" t="s">
        <v>196</v>
      </c>
    </row>
    <row r="4730" spans="1:1" hidden="1" x14ac:dyDescent="0.25">
      <c r="A4730" t="s">
        <v>197</v>
      </c>
    </row>
    <row r="4731" spans="1:1" hidden="1" x14ac:dyDescent="0.25">
      <c r="A4731" t="s">
        <v>198</v>
      </c>
    </row>
    <row r="4732" spans="1:1" hidden="1" x14ac:dyDescent="0.25">
      <c r="A4732" t="s">
        <v>1024</v>
      </c>
    </row>
    <row r="4733" spans="1:1" hidden="1" x14ac:dyDescent="0.25">
      <c r="A4733" t="s">
        <v>200</v>
      </c>
    </row>
    <row r="4734" spans="1:1" hidden="1" x14ac:dyDescent="0.25">
      <c r="A4734" t="s">
        <v>1025</v>
      </c>
    </row>
    <row r="4735" spans="1:1" hidden="1" x14ac:dyDescent="0.25">
      <c r="A4735" t="s">
        <v>202</v>
      </c>
    </row>
    <row r="4736" spans="1:1" hidden="1" x14ac:dyDescent="0.25">
      <c r="A4736" t="s">
        <v>203</v>
      </c>
    </row>
    <row r="4737" spans="1:1" hidden="1" x14ac:dyDescent="0.25">
      <c r="A4737" t="s">
        <v>204</v>
      </c>
    </row>
    <row r="4738" spans="1:1" hidden="1" x14ac:dyDescent="0.25">
      <c r="A4738" t="s">
        <v>205</v>
      </c>
    </row>
    <row r="4739" spans="1:1" hidden="1" x14ac:dyDescent="0.25">
      <c r="A4739" t="s">
        <v>206</v>
      </c>
    </row>
    <row r="4740" spans="1:1" hidden="1" x14ac:dyDescent="0.25">
      <c r="A4740" t="s">
        <v>207</v>
      </c>
    </row>
    <row r="4741" spans="1:1" hidden="1" x14ac:dyDescent="0.25">
      <c r="A4741" t="s">
        <v>208</v>
      </c>
    </row>
    <row r="4742" spans="1:1" hidden="1" x14ac:dyDescent="0.25">
      <c r="A4742" t="s">
        <v>209</v>
      </c>
    </row>
    <row r="4743" spans="1:1" hidden="1" x14ac:dyDescent="0.25">
      <c r="A4743" t="s">
        <v>210</v>
      </c>
    </row>
    <row r="4744" spans="1:1" hidden="1" x14ac:dyDescent="0.25">
      <c r="A4744" t="s">
        <v>211</v>
      </c>
    </row>
    <row r="4745" spans="1:1" x14ac:dyDescent="0.25">
      <c r="A4745" t="s">
        <v>1023</v>
      </c>
    </row>
    <row r="4746" spans="1:1" hidden="1" x14ac:dyDescent="0.25">
      <c r="A4746" t="s">
        <v>212</v>
      </c>
    </row>
    <row r="4747" spans="1:1" hidden="1" x14ac:dyDescent="0.25">
      <c r="A4747" t="s">
        <v>213</v>
      </c>
    </row>
    <row r="4748" spans="1:1" hidden="1" x14ac:dyDescent="0.25">
      <c r="A4748" t="s">
        <v>214</v>
      </c>
    </row>
    <row r="4749" spans="1:1" hidden="1" x14ac:dyDescent="0.25">
      <c r="A4749" t="s">
        <v>215</v>
      </c>
    </row>
    <row r="4750" spans="1:1" hidden="1" x14ac:dyDescent="0.25">
      <c r="A4750" t="s">
        <v>216</v>
      </c>
    </row>
    <row r="4751" spans="1:1" hidden="1" x14ac:dyDescent="0.25">
      <c r="A4751" t="s">
        <v>217</v>
      </c>
    </row>
    <row r="4752" spans="1:1" x14ac:dyDescent="0.25">
      <c r="A4752" t="s">
        <v>218</v>
      </c>
    </row>
    <row r="4753" spans="1:1" hidden="1" x14ac:dyDescent="0.25">
      <c r="A4753" t="s">
        <v>219</v>
      </c>
    </row>
    <row r="4754" spans="1:1" hidden="1" x14ac:dyDescent="0.25">
      <c r="A4754" t="s">
        <v>220</v>
      </c>
    </row>
    <row r="4755" spans="1:1" hidden="1" x14ac:dyDescent="0.25">
      <c r="A4755" t="s">
        <v>221</v>
      </c>
    </row>
    <row r="4756" spans="1:1" x14ac:dyDescent="0.25">
      <c r="A4756" t="s">
        <v>1026</v>
      </c>
    </row>
    <row r="4757" spans="1:1" hidden="1" x14ac:dyDescent="0.25">
      <c r="A4757" t="s">
        <v>223</v>
      </c>
    </row>
    <row r="4758" spans="1:1" hidden="1" x14ac:dyDescent="0.25">
      <c r="A4758" t="s">
        <v>224</v>
      </c>
    </row>
    <row r="4759" spans="1:1" hidden="1" x14ac:dyDescent="0.25">
      <c r="A4759" t="s">
        <v>1027</v>
      </c>
    </row>
    <row r="4760" spans="1:1" hidden="1" x14ac:dyDescent="0.25">
      <c r="A4760" t="s">
        <v>226</v>
      </c>
    </row>
    <row r="4761" spans="1:1" hidden="1" x14ac:dyDescent="0.25">
      <c r="A4761" t="s">
        <v>227</v>
      </c>
    </row>
    <row r="4762" spans="1:1" hidden="1" x14ac:dyDescent="0.25">
      <c r="A4762" t="s">
        <v>228</v>
      </c>
    </row>
    <row r="4763" spans="1:1" hidden="1" x14ac:dyDescent="0.25">
      <c r="A4763" t="s">
        <v>229</v>
      </c>
    </row>
    <row r="4764" spans="1:1" hidden="1" x14ac:dyDescent="0.25">
      <c r="A4764" t="s">
        <v>230</v>
      </c>
    </row>
    <row r="4765" spans="1:1" hidden="1" x14ac:dyDescent="0.25">
      <c r="A4765" t="s">
        <v>231</v>
      </c>
    </row>
    <row r="4766" spans="1:1" hidden="1" x14ac:dyDescent="0.25">
      <c r="A4766" t="s">
        <v>131</v>
      </c>
    </row>
    <row r="4767" spans="1:1" hidden="1" x14ac:dyDescent="0.25">
      <c r="A4767" t="s">
        <v>132</v>
      </c>
    </row>
    <row r="4768" spans="1:1" hidden="1" x14ac:dyDescent="0.25">
      <c r="A4768" t="s">
        <v>133</v>
      </c>
    </row>
    <row r="4769" spans="1:1" hidden="1" x14ac:dyDescent="0.25">
      <c r="A4769" t="s">
        <v>1028</v>
      </c>
    </row>
    <row r="4770" spans="1:1" hidden="1" x14ac:dyDescent="0.25">
      <c r="A4770" t="s">
        <v>135</v>
      </c>
    </row>
    <row r="4771" spans="1:1" hidden="1" x14ac:dyDescent="0.25">
      <c r="A4771" t="s">
        <v>1029</v>
      </c>
    </row>
    <row r="4772" spans="1:1" hidden="1" x14ac:dyDescent="0.25">
      <c r="A4772" t="s">
        <v>137</v>
      </c>
    </row>
    <row r="4773" spans="1:1" hidden="1" x14ac:dyDescent="0.25">
      <c r="A4773" t="s">
        <v>136</v>
      </c>
    </row>
    <row r="4774" spans="1:1" hidden="1" x14ac:dyDescent="0.25">
      <c r="A4774" t="s">
        <v>1030</v>
      </c>
    </row>
    <row r="4775" spans="1:1" hidden="1" x14ac:dyDescent="0.25">
      <c r="A4775" t="s">
        <v>1031</v>
      </c>
    </row>
    <row r="4776" spans="1:1" hidden="1" x14ac:dyDescent="0.25">
      <c r="A4776" t="s">
        <v>1032</v>
      </c>
    </row>
    <row r="4777" spans="1:1" hidden="1" x14ac:dyDescent="0.25">
      <c r="A4777" t="s">
        <v>1033</v>
      </c>
    </row>
    <row r="4778" spans="1:1" hidden="1" x14ac:dyDescent="0.25">
      <c r="A4778" t="s">
        <v>142</v>
      </c>
    </row>
    <row r="4779" spans="1:1" hidden="1" x14ac:dyDescent="0.25">
      <c r="A4779" t="s">
        <v>143</v>
      </c>
    </row>
    <row r="4780" spans="1:1" hidden="1" x14ac:dyDescent="0.25">
      <c r="A4780" t="s">
        <v>144</v>
      </c>
    </row>
    <row r="4781" spans="1:1" hidden="1" x14ac:dyDescent="0.25">
      <c r="A4781" t="s">
        <v>145</v>
      </c>
    </row>
    <row r="4782" spans="1:1" hidden="1" x14ac:dyDescent="0.25">
      <c r="A4782" t="s">
        <v>1034</v>
      </c>
    </row>
    <row r="4783" spans="1:1" hidden="1" x14ac:dyDescent="0.25">
      <c r="A4783" t="s">
        <v>147</v>
      </c>
    </row>
    <row r="4784" spans="1:1" hidden="1" x14ac:dyDescent="0.25">
      <c r="A4784" t="s">
        <v>1035</v>
      </c>
    </row>
    <row r="4785" spans="1:1" hidden="1" x14ac:dyDescent="0.25">
      <c r="A4785" t="s">
        <v>149</v>
      </c>
    </row>
    <row r="4786" spans="1:1" hidden="1" x14ac:dyDescent="0.25">
      <c r="A4786" t="s">
        <v>150</v>
      </c>
    </row>
    <row r="4787" spans="1:1" hidden="1" x14ac:dyDescent="0.25">
      <c r="A4787" t="s">
        <v>151</v>
      </c>
    </row>
    <row r="4788" spans="1:1" hidden="1" x14ac:dyDescent="0.25">
      <c r="A4788" t="s">
        <v>1015</v>
      </c>
    </row>
    <row r="4789" spans="1:1" hidden="1" x14ac:dyDescent="0.25">
      <c r="A4789" t="s">
        <v>497</v>
      </c>
    </row>
    <row r="4790" spans="1:1" hidden="1" x14ac:dyDescent="0.25">
      <c r="A4790" t="s">
        <v>1036</v>
      </c>
    </row>
    <row r="4791" spans="1:1" hidden="1" x14ac:dyDescent="0.25">
      <c r="A4791" t="s">
        <v>154</v>
      </c>
    </row>
    <row r="4792" spans="1:1" hidden="1" x14ac:dyDescent="0.25">
      <c r="A4792" t="s">
        <v>155</v>
      </c>
    </row>
    <row r="4793" spans="1:1" hidden="1" x14ac:dyDescent="0.25">
      <c r="A4793" t="s">
        <v>156</v>
      </c>
    </row>
    <row r="4794" spans="1:1" hidden="1" x14ac:dyDescent="0.25">
      <c r="A4794" t="s">
        <v>157</v>
      </c>
    </row>
    <row r="4795" spans="1:1" hidden="1" x14ac:dyDescent="0.25">
      <c r="A4795" t="s">
        <v>158</v>
      </c>
    </row>
    <row r="4796" spans="1:1" hidden="1" x14ac:dyDescent="0.25">
      <c r="A4796" t="s">
        <v>159</v>
      </c>
    </row>
    <row r="4797" spans="1:1" hidden="1" x14ac:dyDescent="0.25">
      <c r="A4797" t="s">
        <v>1037</v>
      </c>
    </row>
    <row r="4798" spans="1:1" hidden="1" x14ac:dyDescent="0.25">
      <c r="A4798" t="s">
        <v>1038</v>
      </c>
    </row>
    <row r="4799" spans="1:1" hidden="1" x14ac:dyDescent="0.25">
      <c r="A4799" t="s">
        <v>1039</v>
      </c>
    </row>
    <row r="4800" spans="1:1" hidden="1" x14ac:dyDescent="0.25">
      <c r="A4800" t="s">
        <v>1040</v>
      </c>
    </row>
    <row r="4801" spans="1:1" hidden="1" x14ac:dyDescent="0.25">
      <c r="A4801" t="s">
        <v>1041</v>
      </c>
    </row>
    <row r="4802" spans="1:1" hidden="1" x14ac:dyDescent="0.25">
      <c r="A4802" t="s">
        <v>165</v>
      </c>
    </row>
    <row r="4803" spans="1:1" hidden="1" x14ac:dyDescent="0.25">
      <c r="A4803" t="s">
        <v>1042</v>
      </c>
    </row>
    <row r="4804" spans="1:1" x14ac:dyDescent="0.25">
      <c r="A4804" t="s">
        <v>1043</v>
      </c>
    </row>
    <row r="4805" spans="1:1" hidden="1" x14ac:dyDescent="0.25">
      <c r="A4805" t="s">
        <v>168</v>
      </c>
    </row>
    <row r="4806" spans="1:1" hidden="1" x14ac:dyDescent="0.25">
      <c r="A4806" t="s">
        <v>169</v>
      </c>
    </row>
    <row r="4807" spans="1:1" hidden="1" x14ac:dyDescent="0.25">
      <c r="A4807" t="s">
        <v>170</v>
      </c>
    </row>
    <row r="4808" spans="1:1" hidden="1" x14ac:dyDescent="0.25">
      <c r="A4808" t="s">
        <v>171</v>
      </c>
    </row>
    <row r="4809" spans="1:1" hidden="1" x14ac:dyDescent="0.25">
      <c r="A4809" t="s">
        <v>172</v>
      </c>
    </row>
    <row r="4810" spans="1:1" hidden="1" x14ac:dyDescent="0.25">
      <c r="A4810" t="s">
        <v>173</v>
      </c>
    </row>
    <row r="4811" spans="1:1" hidden="1" x14ac:dyDescent="0.25">
      <c r="A4811" t="s">
        <v>174</v>
      </c>
    </row>
    <row r="4812" spans="1:1" hidden="1" x14ac:dyDescent="0.25">
      <c r="A4812" t="s">
        <v>1044</v>
      </c>
    </row>
    <row r="4813" spans="1:1" hidden="1" x14ac:dyDescent="0.25">
      <c r="A4813" t="s">
        <v>175</v>
      </c>
    </row>
    <row r="4814" spans="1:1" hidden="1" x14ac:dyDescent="0.25">
      <c r="A4814" t="s">
        <v>175</v>
      </c>
    </row>
    <row r="4815" spans="1:1" hidden="1" x14ac:dyDescent="0.25">
      <c r="A4815" t="s">
        <v>175</v>
      </c>
    </row>
    <row r="4816" spans="1:1" hidden="1" x14ac:dyDescent="0.25">
      <c r="A4816" t="s">
        <v>175</v>
      </c>
    </row>
    <row r="4817" spans="1:1" hidden="1" x14ac:dyDescent="0.25">
      <c r="A4817" t="s">
        <v>175</v>
      </c>
    </row>
    <row r="4818" spans="1:1" hidden="1" x14ac:dyDescent="0.25">
      <c r="A4818" t="s">
        <v>175</v>
      </c>
    </row>
    <row r="4819" spans="1:1" hidden="1" x14ac:dyDescent="0.25">
      <c r="A4819" t="s">
        <v>175</v>
      </c>
    </row>
    <row r="4820" spans="1:1" hidden="1" x14ac:dyDescent="0.25">
      <c r="A4820" t="s">
        <v>175</v>
      </c>
    </row>
    <row r="4821" spans="1:1" hidden="1" x14ac:dyDescent="0.25">
      <c r="A4821" t="s">
        <v>175</v>
      </c>
    </row>
    <row r="4822" spans="1:1" hidden="1" x14ac:dyDescent="0.25">
      <c r="A4822" t="s">
        <v>175</v>
      </c>
    </row>
    <row r="4823" spans="1:1" hidden="1" x14ac:dyDescent="0.25">
      <c r="A4823" t="s">
        <v>175</v>
      </c>
    </row>
    <row r="4824" spans="1:1" hidden="1" x14ac:dyDescent="0.25">
      <c r="A4824" t="s">
        <v>175</v>
      </c>
    </row>
    <row r="4825" spans="1:1" hidden="1" x14ac:dyDescent="0.25">
      <c r="A4825" t="s">
        <v>175</v>
      </c>
    </row>
    <row r="4826" spans="1:1" hidden="1" x14ac:dyDescent="0.25">
      <c r="A4826" t="s">
        <v>175</v>
      </c>
    </row>
    <row r="4827" spans="1:1" hidden="1" x14ac:dyDescent="0.25">
      <c r="A4827" t="s">
        <v>175</v>
      </c>
    </row>
    <row r="4828" spans="1:1" hidden="1" x14ac:dyDescent="0.25">
      <c r="A4828" t="s">
        <v>175</v>
      </c>
    </row>
    <row r="4829" spans="1:1" hidden="1" x14ac:dyDescent="0.25">
      <c r="A4829" t="s">
        <v>1044</v>
      </c>
    </row>
    <row r="4830" spans="1:1" hidden="1" x14ac:dyDescent="0.25">
      <c r="A4830" t="s">
        <v>175</v>
      </c>
    </row>
    <row r="4831" spans="1:1" hidden="1" x14ac:dyDescent="0.25">
      <c r="A4831" t="s">
        <v>176</v>
      </c>
    </row>
    <row r="4832" spans="1:1" hidden="1" x14ac:dyDescent="0.25">
      <c r="A4832" t="s">
        <v>177</v>
      </c>
    </row>
    <row r="4833" spans="1:1" hidden="1" x14ac:dyDescent="0.25">
      <c r="A4833" t="s">
        <v>178</v>
      </c>
    </row>
    <row r="4834" spans="1:1" hidden="1" x14ac:dyDescent="0.25">
      <c r="A4834" t="s">
        <v>179</v>
      </c>
    </row>
    <row r="4835" spans="1:1" hidden="1" x14ac:dyDescent="0.25">
      <c r="A4835" t="s">
        <v>180</v>
      </c>
    </row>
    <row r="4836" spans="1:1" hidden="1" x14ac:dyDescent="0.25">
      <c r="A4836" t="s">
        <v>181</v>
      </c>
    </row>
    <row r="4837" spans="1:1" hidden="1" x14ac:dyDescent="0.25">
      <c r="A4837" t="s">
        <v>182</v>
      </c>
    </row>
    <row r="4838" spans="1:1" hidden="1" x14ac:dyDescent="0.25">
      <c r="A4838" t="s">
        <v>183</v>
      </c>
    </row>
    <row r="4839" spans="1:1" hidden="1" x14ac:dyDescent="0.25">
      <c r="A4839" t="s">
        <v>184</v>
      </c>
    </row>
    <row r="4840" spans="1:1" hidden="1" x14ac:dyDescent="0.25">
      <c r="A4840" t="s">
        <v>185</v>
      </c>
    </row>
    <row r="4841" spans="1:1" hidden="1" x14ac:dyDescent="0.25">
      <c r="A4841" t="s">
        <v>186</v>
      </c>
    </row>
    <row r="4842" spans="1:1" hidden="1" x14ac:dyDescent="0.25">
      <c r="A4842" t="s">
        <v>187</v>
      </c>
    </row>
    <row r="4843" spans="1:1" hidden="1" x14ac:dyDescent="0.25">
      <c r="A4843" t="s">
        <v>188</v>
      </c>
    </row>
    <row r="4844" spans="1:1" hidden="1" x14ac:dyDescent="0.25">
      <c r="A4844" t="s">
        <v>189</v>
      </c>
    </row>
    <row r="4845" spans="1:1" hidden="1" x14ac:dyDescent="0.25">
      <c r="A4845" t="s">
        <v>190</v>
      </c>
    </row>
    <row r="4846" spans="1:1" hidden="1" x14ac:dyDescent="0.25">
      <c r="A4846" t="s">
        <v>191</v>
      </c>
    </row>
    <row r="4847" spans="1:1" hidden="1" x14ac:dyDescent="0.25">
      <c r="A4847" t="s">
        <v>192</v>
      </c>
    </row>
    <row r="4848" spans="1:1" hidden="1" x14ac:dyDescent="0.25">
      <c r="A4848" t="s">
        <v>193</v>
      </c>
    </row>
    <row r="4849" spans="1:1" hidden="1" x14ac:dyDescent="0.25">
      <c r="A4849" t="s">
        <v>194</v>
      </c>
    </row>
    <row r="4850" spans="1:1" hidden="1" x14ac:dyDescent="0.25">
      <c r="A4850" t="s">
        <v>195</v>
      </c>
    </row>
    <row r="4851" spans="1:1" hidden="1" x14ac:dyDescent="0.25">
      <c r="A4851" t="s">
        <v>196</v>
      </c>
    </row>
    <row r="4852" spans="1:1" hidden="1" x14ac:dyDescent="0.25">
      <c r="A4852" t="s">
        <v>197</v>
      </c>
    </row>
    <row r="4853" spans="1:1" hidden="1" x14ac:dyDescent="0.25">
      <c r="A4853" t="s">
        <v>198</v>
      </c>
    </row>
    <row r="4854" spans="1:1" hidden="1" x14ac:dyDescent="0.25">
      <c r="A4854" t="s">
        <v>1045</v>
      </c>
    </row>
    <row r="4855" spans="1:1" hidden="1" x14ac:dyDescent="0.25">
      <c r="A4855" t="s">
        <v>1046</v>
      </c>
    </row>
    <row r="4856" spans="1:1" hidden="1" x14ac:dyDescent="0.25">
      <c r="A4856" t="s">
        <v>1047</v>
      </c>
    </row>
    <row r="4857" spans="1:1" hidden="1" x14ac:dyDescent="0.25">
      <c r="A4857" t="s">
        <v>202</v>
      </c>
    </row>
    <row r="4858" spans="1:1" hidden="1" x14ac:dyDescent="0.25">
      <c r="A4858" t="s">
        <v>203</v>
      </c>
    </row>
    <row r="4859" spans="1:1" hidden="1" x14ac:dyDescent="0.25">
      <c r="A4859" t="s">
        <v>204</v>
      </c>
    </row>
    <row r="4860" spans="1:1" hidden="1" x14ac:dyDescent="0.25">
      <c r="A4860" t="s">
        <v>205</v>
      </c>
    </row>
    <row r="4861" spans="1:1" hidden="1" x14ac:dyDescent="0.25">
      <c r="A4861" t="s">
        <v>206</v>
      </c>
    </row>
    <row r="4862" spans="1:1" hidden="1" x14ac:dyDescent="0.25">
      <c r="A4862" t="s">
        <v>207</v>
      </c>
    </row>
    <row r="4863" spans="1:1" hidden="1" x14ac:dyDescent="0.25">
      <c r="A4863" t="s">
        <v>208</v>
      </c>
    </row>
    <row r="4864" spans="1:1" hidden="1" x14ac:dyDescent="0.25">
      <c r="A4864" t="s">
        <v>209</v>
      </c>
    </row>
    <row r="4865" spans="1:1" hidden="1" x14ac:dyDescent="0.25">
      <c r="A4865" t="s">
        <v>210</v>
      </c>
    </row>
    <row r="4866" spans="1:1" hidden="1" x14ac:dyDescent="0.25">
      <c r="A4866" t="s">
        <v>211</v>
      </c>
    </row>
    <row r="4867" spans="1:1" x14ac:dyDescent="0.25">
      <c r="A4867" t="s">
        <v>1043</v>
      </c>
    </row>
    <row r="4868" spans="1:1" hidden="1" x14ac:dyDescent="0.25">
      <c r="A4868" t="s">
        <v>212</v>
      </c>
    </row>
    <row r="4869" spans="1:1" hidden="1" x14ac:dyDescent="0.25">
      <c r="A4869" t="s">
        <v>213</v>
      </c>
    </row>
    <row r="4870" spans="1:1" hidden="1" x14ac:dyDescent="0.25">
      <c r="A4870" t="s">
        <v>214</v>
      </c>
    </row>
    <row r="4871" spans="1:1" hidden="1" x14ac:dyDescent="0.25">
      <c r="A4871" t="s">
        <v>215</v>
      </c>
    </row>
    <row r="4872" spans="1:1" hidden="1" x14ac:dyDescent="0.25">
      <c r="A4872" t="s">
        <v>216</v>
      </c>
    </row>
    <row r="4873" spans="1:1" hidden="1" x14ac:dyDescent="0.25">
      <c r="A4873" t="s">
        <v>217</v>
      </c>
    </row>
    <row r="4874" spans="1:1" x14ac:dyDescent="0.25">
      <c r="A4874" t="s">
        <v>218</v>
      </c>
    </row>
    <row r="4875" spans="1:1" hidden="1" x14ac:dyDescent="0.25">
      <c r="A4875" t="s">
        <v>219</v>
      </c>
    </row>
    <row r="4876" spans="1:1" hidden="1" x14ac:dyDescent="0.25">
      <c r="A4876" t="s">
        <v>220</v>
      </c>
    </row>
    <row r="4877" spans="1:1" hidden="1" x14ac:dyDescent="0.25">
      <c r="A4877" t="s">
        <v>221</v>
      </c>
    </row>
    <row r="4878" spans="1:1" x14ac:dyDescent="0.25">
      <c r="A4878" t="s">
        <v>1048</v>
      </c>
    </row>
    <row r="4879" spans="1:1" hidden="1" x14ac:dyDescent="0.25">
      <c r="A4879" t="s">
        <v>223</v>
      </c>
    </row>
    <row r="4880" spans="1:1" hidden="1" x14ac:dyDescent="0.25">
      <c r="A4880" t="s">
        <v>224</v>
      </c>
    </row>
    <row r="4881" spans="1:1" hidden="1" x14ac:dyDescent="0.25">
      <c r="A4881" t="s">
        <v>1049</v>
      </c>
    </row>
    <row r="4882" spans="1:1" hidden="1" x14ac:dyDescent="0.25">
      <c r="A4882" t="s">
        <v>226</v>
      </c>
    </row>
    <row r="4883" spans="1:1" hidden="1" x14ac:dyDescent="0.25">
      <c r="A4883" t="s">
        <v>227</v>
      </c>
    </row>
    <row r="4884" spans="1:1" hidden="1" x14ac:dyDescent="0.25">
      <c r="A4884" t="s">
        <v>228</v>
      </c>
    </row>
    <row r="4885" spans="1:1" hidden="1" x14ac:dyDescent="0.25">
      <c r="A4885" t="s">
        <v>229</v>
      </c>
    </row>
    <row r="4886" spans="1:1" hidden="1" x14ac:dyDescent="0.25">
      <c r="A4886" t="s">
        <v>230</v>
      </c>
    </row>
    <row r="4887" spans="1:1" hidden="1" x14ac:dyDescent="0.25">
      <c r="A4887" t="s">
        <v>231</v>
      </c>
    </row>
    <row r="4888" spans="1:1" hidden="1" x14ac:dyDescent="0.25">
      <c r="A4888" t="s">
        <v>131</v>
      </c>
    </row>
    <row r="4889" spans="1:1" hidden="1" x14ac:dyDescent="0.25">
      <c r="A4889" t="s">
        <v>132</v>
      </c>
    </row>
    <row r="4890" spans="1:1" hidden="1" x14ac:dyDescent="0.25">
      <c r="A4890" t="s">
        <v>133</v>
      </c>
    </row>
    <row r="4891" spans="1:1" hidden="1" x14ac:dyDescent="0.25">
      <c r="A4891" t="s">
        <v>1050</v>
      </c>
    </row>
    <row r="4892" spans="1:1" hidden="1" x14ac:dyDescent="0.25">
      <c r="A4892" t="s">
        <v>135</v>
      </c>
    </row>
    <row r="4893" spans="1:1" hidden="1" x14ac:dyDescent="0.25">
      <c r="A4893" t="s">
        <v>136</v>
      </c>
    </row>
    <row r="4894" spans="1:1" hidden="1" x14ac:dyDescent="0.25">
      <c r="A4894" t="s">
        <v>137</v>
      </c>
    </row>
    <row r="4895" spans="1:1" hidden="1" x14ac:dyDescent="0.25">
      <c r="A4895" t="s">
        <v>136</v>
      </c>
    </row>
    <row r="4896" spans="1:1" hidden="1" x14ac:dyDescent="0.25">
      <c r="A4896" t="s">
        <v>1051</v>
      </c>
    </row>
    <row r="4897" spans="1:1" hidden="1" x14ac:dyDescent="0.25">
      <c r="A4897" t="s">
        <v>1052</v>
      </c>
    </row>
    <row r="4898" spans="1:1" hidden="1" x14ac:dyDescent="0.25">
      <c r="A4898" t="s">
        <v>1053</v>
      </c>
    </row>
    <row r="4899" spans="1:1" hidden="1" x14ac:dyDescent="0.25">
      <c r="A4899" t="s">
        <v>1054</v>
      </c>
    </row>
    <row r="4900" spans="1:1" hidden="1" x14ac:dyDescent="0.25">
      <c r="A4900" t="s">
        <v>142</v>
      </c>
    </row>
    <row r="4901" spans="1:1" hidden="1" x14ac:dyDescent="0.25">
      <c r="A4901" t="s">
        <v>143</v>
      </c>
    </row>
    <row r="4902" spans="1:1" hidden="1" x14ac:dyDescent="0.25">
      <c r="A4902" t="s">
        <v>144</v>
      </c>
    </row>
    <row r="4903" spans="1:1" hidden="1" x14ac:dyDescent="0.25">
      <c r="A4903" t="s">
        <v>145</v>
      </c>
    </row>
    <row r="4904" spans="1:1" hidden="1" x14ac:dyDescent="0.25">
      <c r="A4904" t="s">
        <v>1055</v>
      </c>
    </row>
    <row r="4905" spans="1:1" hidden="1" x14ac:dyDescent="0.25">
      <c r="A4905" t="s">
        <v>147</v>
      </c>
    </row>
    <row r="4906" spans="1:1" hidden="1" x14ac:dyDescent="0.25">
      <c r="A4906" t="s">
        <v>1056</v>
      </c>
    </row>
    <row r="4907" spans="1:1" hidden="1" x14ac:dyDescent="0.25">
      <c r="A4907" t="s">
        <v>149</v>
      </c>
    </row>
    <row r="4908" spans="1:1" hidden="1" x14ac:dyDescent="0.25">
      <c r="A4908" t="s">
        <v>150</v>
      </c>
    </row>
    <row r="4909" spans="1:1" hidden="1" x14ac:dyDescent="0.25">
      <c r="A4909" t="s">
        <v>151</v>
      </c>
    </row>
    <row r="4910" spans="1:1" hidden="1" x14ac:dyDescent="0.25">
      <c r="A4910" t="s">
        <v>1057</v>
      </c>
    </row>
    <row r="4911" spans="1:1" hidden="1" x14ac:dyDescent="0.25">
      <c r="A4911" t="s">
        <v>1058</v>
      </c>
    </row>
    <row r="4912" spans="1:1" hidden="1" x14ac:dyDescent="0.25">
      <c r="A4912" t="s">
        <v>1059</v>
      </c>
    </row>
    <row r="4913" spans="1:1" hidden="1" x14ac:dyDescent="0.25">
      <c r="A4913" t="s">
        <v>154</v>
      </c>
    </row>
    <row r="4914" spans="1:1" hidden="1" x14ac:dyDescent="0.25">
      <c r="A4914" t="s">
        <v>155</v>
      </c>
    </row>
    <row r="4915" spans="1:1" hidden="1" x14ac:dyDescent="0.25">
      <c r="A4915" t="s">
        <v>156</v>
      </c>
    </row>
    <row r="4916" spans="1:1" hidden="1" x14ac:dyDescent="0.25">
      <c r="A4916" t="s">
        <v>157</v>
      </c>
    </row>
    <row r="4917" spans="1:1" hidden="1" x14ac:dyDescent="0.25">
      <c r="A4917" t="s">
        <v>158</v>
      </c>
    </row>
    <row r="4918" spans="1:1" hidden="1" x14ac:dyDescent="0.25">
      <c r="A4918" t="s">
        <v>159</v>
      </c>
    </row>
    <row r="4919" spans="1:1" hidden="1" x14ac:dyDescent="0.25">
      <c r="A4919" t="s">
        <v>1060</v>
      </c>
    </row>
    <row r="4920" spans="1:1" hidden="1" x14ac:dyDescent="0.25">
      <c r="A4920" t="s">
        <v>1061</v>
      </c>
    </row>
    <row r="4921" spans="1:1" hidden="1" x14ac:dyDescent="0.25">
      <c r="A4921" t="s">
        <v>1062</v>
      </c>
    </row>
    <row r="4922" spans="1:1" hidden="1" x14ac:dyDescent="0.25">
      <c r="A4922" t="s">
        <v>1063</v>
      </c>
    </row>
    <row r="4923" spans="1:1" hidden="1" x14ac:dyDescent="0.25">
      <c r="A4923" t="s">
        <v>1064</v>
      </c>
    </row>
    <row r="4924" spans="1:1" hidden="1" x14ac:dyDescent="0.25">
      <c r="A4924" t="s">
        <v>165</v>
      </c>
    </row>
    <row r="4925" spans="1:1" hidden="1" x14ac:dyDescent="0.25">
      <c r="A4925" t="s">
        <v>1065</v>
      </c>
    </row>
    <row r="4926" spans="1:1" x14ac:dyDescent="0.25">
      <c r="A4926" t="s">
        <v>1066</v>
      </c>
    </row>
    <row r="4927" spans="1:1" hidden="1" x14ac:dyDescent="0.25">
      <c r="A4927" t="s">
        <v>168</v>
      </c>
    </row>
    <row r="4928" spans="1:1" hidden="1" x14ac:dyDescent="0.25">
      <c r="A4928" t="s">
        <v>169</v>
      </c>
    </row>
    <row r="4929" spans="1:1" hidden="1" x14ac:dyDescent="0.25">
      <c r="A4929" t="s">
        <v>170</v>
      </c>
    </row>
    <row r="4930" spans="1:1" hidden="1" x14ac:dyDescent="0.25">
      <c r="A4930" t="s">
        <v>171</v>
      </c>
    </row>
    <row r="4931" spans="1:1" hidden="1" x14ac:dyDescent="0.25">
      <c r="A4931" t="s">
        <v>172</v>
      </c>
    </row>
    <row r="4932" spans="1:1" hidden="1" x14ac:dyDescent="0.25">
      <c r="A4932" t="s">
        <v>173</v>
      </c>
    </row>
    <row r="4933" spans="1:1" hidden="1" x14ac:dyDescent="0.25">
      <c r="A4933" t="s">
        <v>174</v>
      </c>
    </row>
    <row r="4934" spans="1:1" hidden="1" x14ac:dyDescent="0.25">
      <c r="A4934" t="s">
        <v>175</v>
      </c>
    </row>
    <row r="4935" spans="1:1" hidden="1" x14ac:dyDescent="0.25">
      <c r="A4935" t="s">
        <v>175</v>
      </c>
    </row>
    <row r="4936" spans="1:1" hidden="1" x14ac:dyDescent="0.25">
      <c r="A4936" t="s">
        <v>175</v>
      </c>
    </row>
    <row r="4937" spans="1:1" hidden="1" x14ac:dyDescent="0.25">
      <c r="A4937" t="s">
        <v>175</v>
      </c>
    </row>
    <row r="4938" spans="1:1" hidden="1" x14ac:dyDescent="0.25">
      <c r="A4938" t="s">
        <v>175</v>
      </c>
    </row>
    <row r="4939" spans="1:1" hidden="1" x14ac:dyDescent="0.25">
      <c r="A4939" t="s">
        <v>175</v>
      </c>
    </row>
    <row r="4940" spans="1:1" hidden="1" x14ac:dyDescent="0.25">
      <c r="A4940" t="s">
        <v>175</v>
      </c>
    </row>
    <row r="4941" spans="1:1" hidden="1" x14ac:dyDescent="0.25">
      <c r="A4941" t="s">
        <v>175</v>
      </c>
    </row>
    <row r="4942" spans="1:1" hidden="1" x14ac:dyDescent="0.25">
      <c r="A4942" t="s">
        <v>175</v>
      </c>
    </row>
    <row r="4943" spans="1:1" hidden="1" x14ac:dyDescent="0.25">
      <c r="A4943" t="s">
        <v>175</v>
      </c>
    </row>
    <row r="4944" spans="1:1" hidden="1" x14ac:dyDescent="0.25">
      <c r="A4944" t="s">
        <v>175</v>
      </c>
    </row>
    <row r="4945" spans="1:1" hidden="1" x14ac:dyDescent="0.25">
      <c r="A4945" t="s">
        <v>175</v>
      </c>
    </row>
    <row r="4946" spans="1:1" hidden="1" x14ac:dyDescent="0.25">
      <c r="A4946" t="s">
        <v>175</v>
      </c>
    </row>
    <row r="4947" spans="1:1" hidden="1" x14ac:dyDescent="0.25">
      <c r="A4947" t="s">
        <v>175</v>
      </c>
    </row>
    <row r="4948" spans="1:1" hidden="1" x14ac:dyDescent="0.25">
      <c r="A4948" t="s">
        <v>175</v>
      </c>
    </row>
    <row r="4949" spans="1:1" hidden="1" x14ac:dyDescent="0.25">
      <c r="A4949" t="s">
        <v>175</v>
      </c>
    </row>
    <row r="4950" spans="1:1" hidden="1" x14ac:dyDescent="0.25">
      <c r="A4950" t="s">
        <v>175</v>
      </c>
    </row>
    <row r="4951" spans="1:1" hidden="1" x14ac:dyDescent="0.25">
      <c r="A4951" t="s">
        <v>175</v>
      </c>
    </row>
    <row r="4952" spans="1:1" hidden="1" x14ac:dyDescent="0.25">
      <c r="A4952" t="s">
        <v>175</v>
      </c>
    </row>
    <row r="4953" spans="1:1" hidden="1" x14ac:dyDescent="0.25">
      <c r="A4953" t="s">
        <v>176</v>
      </c>
    </row>
    <row r="4954" spans="1:1" hidden="1" x14ac:dyDescent="0.25">
      <c r="A4954" t="s">
        <v>177</v>
      </c>
    </row>
    <row r="4955" spans="1:1" hidden="1" x14ac:dyDescent="0.25">
      <c r="A4955" t="s">
        <v>178</v>
      </c>
    </row>
    <row r="4956" spans="1:1" hidden="1" x14ac:dyDescent="0.25">
      <c r="A4956" t="s">
        <v>179</v>
      </c>
    </row>
    <row r="4957" spans="1:1" hidden="1" x14ac:dyDescent="0.25">
      <c r="A4957" t="s">
        <v>180</v>
      </c>
    </row>
    <row r="4958" spans="1:1" hidden="1" x14ac:dyDescent="0.25">
      <c r="A4958" t="s">
        <v>181</v>
      </c>
    </row>
    <row r="4959" spans="1:1" hidden="1" x14ac:dyDescent="0.25">
      <c r="A4959" t="s">
        <v>182</v>
      </c>
    </row>
    <row r="4960" spans="1:1" hidden="1" x14ac:dyDescent="0.25">
      <c r="A4960" t="s">
        <v>183</v>
      </c>
    </row>
    <row r="4961" spans="1:1" hidden="1" x14ac:dyDescent="0.25">
      <c r="A4961" t="s">
        <v>184</v>
      </c>
    </row>
    <row r="4962" spans="1:1" hidden="1" x14ac:dyDescent="0.25">
      <c r="A4962" t="s">
        <v>185</v>
      </c>
    </row>
    <row r="4963" spans="1:1" hidden="1" x14ac:dyDescent="0.25">
      <c r="A4963" t="s">
        <v>186</v>
      </c>
    </row>
    <row r="4964" spans="1:1" hidden="1" x14ac:dyDescent="0.25">
      <c r="A4964" t="s">
        <v>187</v>
      </c>
    </row>
    <row r="4965" spans="1:1" hidden="1" x14ac:dyDescent="0.25">
      <c r="A4965" t="s">
        <v>188</v>
      </c>
    </row>
    <row r="4966" spans="1:1" hidden="1" x14ac:dyDescent="0.25">
      <c r="A4966" t="s">
        <v>189</v>
      </c>
    </row>
    <row r="4967" spans="1:1" hidden="1" x14ac:dyDescent="0.25">
      <c r="A4967" t="s">
        <v>190</v>
      </c>
    </row>
    <row r="4968" spans="1:1" hidden="1" x14ac:dyDescent="0.25">
      <c r="A4968" t="s">
        <v>191</v>
      </c>
    </row>
    <row r="4969" spans="1:1" hidden="1" x14ac:dyDescent="0.25">
      <c r="A4969" t="s">
        <v>192</v>
      </c>
    </row>
    <row r="4970" spans="1:1" hidden="1" x14ac:dyDescent="0.25">
      <c r="A4970" t="s">
        <v>193</v>
      </c>
    </row>
    <row r="4971" spans="1:1" hidden="1" x14ac:dyDescent="0.25">
      <c r="A4971" t="s">
        <v>194</v>
      </c>
    </row>
    <row r="4972" spans="1:1" hidden="1" x14ac:dyDescent="0.25">
      <c r="A4972" t="s">
        <v>195</v>
      </c>
    </row>
    <row r="4973" spans="1:1" hidden="1" x14ac:dyDescent="0.25">
      <c r="A4973" t="s">
        <v>196</v>
      </c>
    </row>
    <row r="4974" spans="1:1" hidden="1" x14ac:dyDescent="0.25">
      <c r="A4974" t="s">
        <v>197</v>
      </c>
    </row>
    <row r="4975" spans="1:1" hidden="1" x14ac:dyDescent="0.25">
      <c r="A4975" t="s">
        <v>198</v>
      </c>
    </row>
    <row r="4976" spans="1:1" hidden="1" x14ac:dyDescent="0.25">
      <c r="A4976" t="s">
        <v>1067</v>
      </c>
    </row>
    <row r="4977" spans="1:1" hidden="1" x14ac:dyDescent="0.25">
      <c r="A4977" t="s">
        <v>200</v>
      </c>
    </row>
    <row r="4978" spans="1:1" hidden="1" x14ac:dyDescent="0.25">
      <c r="A4978" t="s">
        <v>1068</v>
      </c>
    </row>
    <row r="4979" spans="1:1" hidden="1" x14ac:dyDescent="0.25">
      <c r="A4979" t="s">
        <v>202</v>
      </c>
    </row>
    <row r="4980" spans="1:1" hidden="1" x14ac:dyDescent="0.25">
      <c r="A4980" t="s">
        <v>203</v>
      </c>
    </row>
    <row r="4981" spans="1:1" hidden="1" x14ac:dyDescent="0.25">
      <c r="A4981" t="s">
        <v>204</v>
      </c>
    </row>
    <row r="4982" spans="1:1" hidden="1" x14ac:dyDescent="0.25">
      <c r="A4982" t="s">
        <v>205</v>
      </c>
    </row>
    <row r="4983" spans="1:1" hidden="1" x14ac:dyDescent="0.25">
      <c r="A4983" t="s">
        <v>206</v>
      </c>
    </row>
    <row r="4984" spans="1:1" hidden="1" x14ac:dyDescent="0.25">
      <c r="A4984" t="s">
        <v>207</v>
      </c>
    </row>
    <row r="4985" spans="1:1" hidden="1" x14ac:dyDescent="0.25">
      <c r="A4985" t="s">
        <v>208</v>
      </c>
    </row>
    <row r="4986" spans="1:1" hidden="1" x14ac:dyDescent="0.25">
      <c r="A4986" t="s">
        <v>209</v>
      </c>
    </row>
    <row r="4987" spans="1:1" hidden="1" x14ac:dyDescent="0.25">
      <c r="A4987" t="s">
        <v>210</v>
      </c>
    </row>
    <row r="4988" spans="1:1" hidden="1" x14ac:dyDescent="0.25">
      <c r="A4988" t="s">
        <v>211</v>
      </c>
    </row>
    <row r="4989" spans="1:1" x14ac:dyDescent="0.25">
      <c r="A4989" t="s">
        <v>1066</v>
      </c>
    </row>
    <row r="4990" spans="1:1" hidden="1" x14ac:dyDescent="0.25">
      <c r="A4990" t="s">
        <v>212</v>
      </c>
    </row>
    <row r="4991" spans="1:1" hidden="1" x14ac:dyDescent="0.25">
      <c r="A4991" t="s">
        <v>213</v>
      </c>
    </row>
    <row r="4992" spans="1:1" hidden="1" x14ac:dyDescent="0.25">
      <c r="A4992" t="s">
        <v>214</v>
      </c>
    </row>
    <row r="4993" spans="1:1" hidden="1" x14ac:dyDescent="0.25">
      <c r="A4993" t="s">
        <v>215</v>
      </c>
    </row>
    <row r="4994" spans="1:1" hidden="1" x14ac:dyDescent="0.25">
      <c r="A4994" t="s">
        <v>216</v>
      </c>
    </row>
    <row r="4995" spans="1:1" hidden="1" x14ac:dyDescent="0.25">
      <c r="A4995" t="s">
        <v>217</v>
      </c>
    </row>
    <row r="4996" spans="1:1" x14ac:dyDescent="0.25">
      <c r="A4996" t="s">
        <v>218</v>
      </c>
    </row>
    <row r="4997" spans="1:1" hidden="1" x14ac:dyDescent="0.25">
      <c r="A4997" t="s">
        <v>219</v>
      </c>
    </row>
    <row r="4998" spans="1:1" hidden="1" x14ac:dyDescent="0.25">
      <c r="A4998" t="s">
        <v>220</v>
      </c>
    </row>
    <row r="4999" spans="1:1" hidden="1" x14ac:dyDescent="0.25">
      <c r="A4999" t="s">
        <v>221</v>
      </c>
    </row>
    <row r="5000" spans="1:1" x14ac:dyDescent="0.25">
      <c r="A5000" t="s">
        <v>1069</v>
      </c>
    </row>
    <row r="5001" spans="1:1" hidden="1" x14ac:dyDescent="0.25">
      <c r="A5001" t="s">
        <v>223</v>
      </c>
    </row>
    <row r="5002" spans="1:1" hidden="1" x14ac:dyDescent="0.25">
      <c r="A5002" t="s">
        <v>224</v>
      </c>
    </row>
    <row r="5003" spans="1:1" hidden="1" x14ac:dyDescent="0.25">
      <c r="A5003" t="s">
        <v>1070</v>
      </c>
    </row>
    <row r="5004" spans="1:1" hidden="1" x14ac:dyDescent="0.25">
      <c r="A5004" t="s">
        <v>226</v>
      </c>
    </row>
    <row r="5005" spans="1:1" hidden="1" x14ac:dyDescent="0.25">
      <c r="A5005" t="s">
        <v>227</v>
      </c>
    </row>
    <row r="5006" spans="1:1" hidden="1" x14ac:dyDescent="0.25">
      <c r="A5006" t="s">
        <v>228</v>
      </c>
    </row>
    <row r="5007" spans="1:1" hidden="1" x14ac:dyDescent="0.25">
      <c r="A5007" t="s">
        <v>229</v>
      </c>
    </row>
    <row r="5008" spans="1:1" hidden="1" x14ac:dyDescent="0.25">
      <c r="A5008" t="s">
        <v>230</v>
      </c>
    </row>
    <row r="5009" spans="1:1" hidden="1" x14ac:dyDescent="0.25">
      <c r="A5009" t="s">
        <v>231</v>
      </c>
    </row>
    <row r="5010" spans="1:1" hidden="1" x14ac:dyDescent="0.25">
      <c r="A5010" t="s">
        <v>131</v>
      </c>
    </row>
    <row r="5011" spans="1:1" hidden="1" x14ac:dyDescent="0.25">
      <c r="A5011" t="s">
        <v>132</v>
      </c>
    </row>
    <row r="5012" spans="1:1" hidden="1" x14ac:dyDescent="0.25">
      <c r="A5012" t="s">
        <v>133</v>
      </c>
    </row>
    <row r="5013" spans="1:1" hidden="1" x14ac:dyDescent="0.25">
      <c r="A5013" t="s">
        <v>1071</v>
      </c>
    </row>
    <row r="5014" spans="1:1" hidden="1" x14ac:dyDescent="0.25">
      <c r="A5014" t="s">
        <v>135</v>
      </c>
    </row>
    <row r="5015" spans="1:1" hidden="1" x14ac:dyDescent="0.25">
      <c r="A5015" t="s">
        <v>136</v>
      </c>
    </row>
    <row r="5016" spans="1:1" hidden="1" x14ac:dyDescent="0.25">
      <c r="A5016" t="s">
        <v>137</v>
      </c>
    </row>
    <row r="5017" spans="1:1" hidden="1" x14ac:dyDescent="0.25">
      <c r="A5017" t="s">
        <v>136</v>
      </c>
    </row>
    <row r="5018" spans="1:1" hidden="1" x14ac:dyDescent="0.25">
      <c r="A5018" t="s">
        <v>1072</v>
      </c>
    </row>
    <row r="5019" spans="1:1" hidden="1" x14ac:dyDescent="0.25">
      <c r="A5019" t="s">
        <v>1073</v>
      </c>
    </row>
    <row r="5020" spans="1:1" hidden="1" x14ac:dyDescent="0.25">
      <c r="A5020" t="s">
        <v>1074</v>
      </c>
    </row>
    <row r="5021" spans="1:1" hidden="1" x14ac:dyDescent="0.25">
      <c r="A5021" t="s">
        <v>1075</v>
      </c>
    </row>
    <row r="5022" spans="1:1" hidden="1" x14ac:dyDescent="0.25">
      <c r="A5022" t="s">
        <v>142</v>
      </c>
    </row>
    <row r="5023" spans="1:1" hidden="1" x14ac:dyDescent="0.25">
      <c r="A5023" t="s">
        <v>143</v>
      </c>
    </row>
    <row r="5024" spans="1:1" hidden="1" x14ac:dyDescent="0.25">
      <c r="A5024" t="s">
        <v>996</v>
      </c>
    </row>
    <row r="5025" spans="1:1" hidden="1" x14ac:dyDescent="0.25">
      <c r="A5025" t="s">
        <v>997</v>
      </c>
    </row>
    <row r="5026" spans="1:1" hidden="1" x14ac:dyDescent="0.25">
      <c r="A5026" t="s">
        <v>1076</v>
      </c>
    </row>
    <row r="5027" spans="1:1" hidden="1" x14ac:dyDescent="0.25">
      <c r="A5027" t="s">
        <v>147</v>
      </c>
    </row>
    <row r="5028" spans="1:1" hidden="1" x14ac:dyDescent="0.25">
      <c r="A5028" t="s">
        <v>1077</v>
      </c>
    </row>
    <row r="5029" spans="1:1" hidden="1" x14ac:dyDescent="0.25">
      <c r="A5029" t="s">
        <v>149</v>
      </c>
    </row>
    <row r="5030" spans="1:1" hidden="1" x14ac:dyDescent="0.25">
      <c r="A5030" t="s">
        <v>150</v>
      </c>
    </row>
    <row r="5031" spans="1:1" hidden="1" x14ac:dyDescent="0.25">
      <c r="A5031" t="s">
        <v>151</v>
      </c>
    </row>
    <row r="5032" spans="1:1" hidden="1" x14ac:dyDescent="0.25">
      <c r="A5032" t="s">
        <v>1078</v>
      </c>
    </row>
    <row r="5033" spans="1:1" hidden="1" x14ac:dyDescent="0.25">
      <c r="A5033" t="s">
        <v>154</v>
      </c>
    </row>
    <row r="5034" spans="1:1" hidden="1" x14ac:dyDescent="0.25">
      <c r="A5034" t="s">
        <v>155</v>
      </c>
    </row>
    <row r="5035" spans="1:1" hidden="1" x14ac:dyDescent="0.25">
      <c r="A5035" t="s">
        <v>156</v>
      </c>
    </row>
    <row r="5036" spans="1:1" hidden="1" x14ac:dyDescent="0.25">
      <c r="A5036" t="s">
        <v>157</v>
      </c>
    </row>
    <row r="5037" spans="1:1" hidden="1" x14ac:dyDescent="0.25">
      <c r="A5037" t="s">
        <v>158</v>
      </c>
    </row>
    <row r="5038" spans="1:1" hidden="1" x14ac:dyDescent="0.25">
      <c r="A5038" t="s">
        <v>159</v>
      </c>
    </row>
    <row r="5039" spans="1:1" hidden="1" x14ac:dyDescent="0.25">
      <c r="A5039" t="s">
        <v>1079</v>
      </c>
    </row>
    <row r="5040" spans="1:1" hidden="1" x14ac:dyDescent="0.25">
      <c r="A5040" t="s">
        <v>1080</v>
      </c>
    </row>
    <row r="5041" spans="1:1" hidden="1" x14ac:dyDescent="0.25">
      <c r="A5041" t="s">
        <v>1081</v>
      </c>
    </row>
    <row r="5042" spans="1:1" hidden="1" x14ac:dyDescent="0.25">
      <c r="A5042" t="s">
        <v>1082</v>
      </c>
    </row>
    <row r="5043" spans="1:1" hidden="1" x14ac:dyDescent="0.25">
      <c r="A5043" t="s">
        <v>1083</v>
      </c>
    </row>
    <row r="5044" spans="1:1" hidden="1" x14ac:dyDescent="0.25">
      <c r="A5044" t="s">
        <v>165</v>
      </c>
    </row>
    <row r="5045" spans="1:1" hidden="1" x14ac:dyDescent="0.25">
      <c r="A5045" t="s">
        <v>1084</v>
      </c>
    </row>
    <row r="5046" spans="1:1" x14ac:dyDescent="0.25">
      <c r="A5046" t="s">
        <v>1085</v>
      </c>
    </row>
    <row r="5047" spans="1:1" hidden="1" x14ac:dyDescent="0.25">
      <c r="A5047" t="s">
        <v>168</v>
      </c>
    </row>
    <row r="5048" spans="1:1" hidden="1" x14ac:dyDescent="0.25">
      <c r="A5048" t="s">
        <v>169</v>
      </c>
    </row>
    <row r="5049" spans="1:1" hidden="1" x14ac:dyDescent="0.25">
      <c r="A5049" t="s">
        <v>170</v>
      </c>
    </row>
    <row r="5050" spans="1:1" hidden="1" x14ac:dyDescent="0.25">
      <c r="A5050" t="s">
        <v>171</v>
      </c>
    </row>
    <row r="5051" spans="1:1" hidden="1" x14ac:dyDescent="0.25">
      <c r="A5051" t="s">
        <v>172</v>
      </c>
    </row>
    <row r="5052" spans="1:1" hidden="1" x14ac:dyDescent="0.25">
      <c r="A5052" t="s">
        <v>173</v>
      </c>
    </row>
    <row r="5053" spans="1:1" hidden="1" x14ac:dyDescent="0.25">
      <c r="A5053" t="s">
        <v>174</v>
      </c>
    </row>
    <row r="5054" spans="1:1" hidden="1" x14ac:dyDescent="0.25">
      <c r="A5054" t="s">
        <v>175</v>
      </c>
    </row>
    <row r="5055" spans="1:1" hidden="1" x14ac:dyDescent="0.25">
      <c r="A5055" t="s">
        <v>175</v>
      </c>
    </row>
    <row r="5056" spans="1:1" hidden="1" x14ac:dyDescent="0.25">
      <c r="A5056" t="s">
        <v>175</v>
      </c>
    </row>
    <row r="5057" spans="1:1" hidden="1" x14ac:dyDescent="0.25">
      <c r="A5057" t="s">
        <v>175</v>
      </c>
    </row>
    <row r="5058" spans="1:1" hidden="1" x14ac:dyDescent="0.25">
      <c r="A5058" t="s">
        <v>175</v>
      </c>
    </row>
    <row r="5059" spans="1:1" hidden="1" x14ac:dyDescent="0.25">
      <c r="A5059" t="s">
        <v>175</v>
      </c>
    </row>
    <row r="5060" spans="1:1" hidden="1" x14ac:dyDescent="0.25">
      <c r="A5060" t="s">
        <v>175</v>
      </c>
    </row>
    <row r="5061" spans="1:1" hidden="1" x14ac:dyDescent="0.25">
      <c r="A5061" t="s">
        <v>175</v>
      </c>
    </row>
    <row r="5062" spans="1:1" hidden="1" x14ac:dyDescent="0.25">
      <c r="A5062" t="s">
        <v>175</v>
      </c>
    </row>
    <row r="5063" spans="1:1" hidden="1" x14ac:dyDescent="0.25">
      <c r="A5063" t="s">
        <v>175</v>
      </c>
    </row>
    <row r="5064" spans="1:1" hidden="1" x14ac:dyDescent="0.25">
      <c r="A5064" t="s">
        <v>175</v>
      </c>
    </row>
    <row r="5065" spans="1:1" hidden="1" x14ac:dyDescent="0.25">
      <c r="A5065" t="s">
        <v>175</v>
      </c>
    </row>
    <row r="5066" spans="1:1" hidden="1" x14ac:dyDescent="0.25">
      <c r="A5066" t="s">
        <v>175</v>
      </c>
    </row>
    <row r="5067" spans="1:1" hidden="1" x14ac:dyDescent="0.25">
      <c r="A5067" t="s">
        <v>175</v>
      </c>
    </row>
    <row r="5068" spans="1:1" hidden="1" x14ac:dyDescent="0.25">
      <c r="A5068" t="s">
        <v>175</v>
      </c>
    </row>
    <row r="5069" spans="1:1" hidden="1" x14ac:dyDescent="0.25">
      <c r="A5069" t="s">
        <v>175</v>
      </c>
    </row>
    <row r="5070" spans="1:1" hidden="1" x14ac:dyDescent="0.25">
      <c r="A5070" t="s">
        <v>175</v>
      </c>
    </row>
    <row r="5071" spans="1:1" hidden="1" x14ac:dyDescent="0.25">
      <c r="A5071" t="s">
        <v>175</v>
      </c>
    </row>
    <row r="5072" spans="1:1" hidden="1" x14ac:dyDescent="0.25">
      <c r="A5072" t="s">
        <v>175</v>
      </c>
    </row>
    <row r="5073" spans="1:1" hidden="1" x14ac:dyDescent="0.25">
      <c r="A5073" t="s">
        <v>176</v>
      </c>
    </row>
    <row r="5074" spans="1:1" hidden="1" x14ac:dyDescent="0.25">
      <c r="A5074" t="s">
        <v>177</v>
      </c>
    </row>
    <row r="5075" spans="1:1" hidden="1" x14ac:dyDescent="0.25">
      <c r="A5075" t="s">
        <v>178</v>
      </c>
    </row>
    <row r="5076" spans="1:1" hidden="1" x14ac:dyDescent="0.25">
      <c r="A5076" t="s">
        <v>179</v>
      </c>
    </row>
    <row r="5077" spans="1:1" hidden="1" x14ac:dyDescent="0.25">
      <c r="A5077" t="s">
        <v>180</v>
      </c>
    </row>
    <row r="5078" spans="1:1" hidden="1" x14ac:dyDescent="0.25">
      <c r="A5078" t="s">
        <v>181</v>
      </c>
    </row>
    <row r="5079" spans="1:1" hidden="1" x14ac:dyDescent="0.25">
      <c r="A5079" t="s">
        <v>182</v>
      </c>
    </row>
    <row r="5080" spans="1:1" hidden="1" x14ac:dyDescent="0.25">
      <c r="A5080" t="s">
        <v>183</v>
      </c>
    </row>
    <row r="5081" spans="1:1" hidden="1" x14ac:dyDescent="0.25">
      <c r="A5081" t="s">
        <v>184</v>
      </c>
    </row>
    <row r="5082" spans="1:1" hidden="1" x14ac:dyDescent="0.25">
      <c r="A5082" t="s">
        <v>185</v>
      </c>
    </row>
    <row r="5083" spans="1:1" hidden="1" x14ac:dyDescent="0.25">
      <c r="A5083" t="s">
        <v>186</v>
      </c>
    </row>
    <row r="5084" spans="1:1" hidden="1" x14ac:dyDescent="0.25">
      <c r="A5084" t="s">
        <v>187</v>
      </c>
    </row>
    <row r="5085" spans="1:1" hidden="1" x14ac:dyDescent="0.25">
      <c r="A5085" t="s">
        <v>188</v>
      </c>
    </row>
    <row r="5086" spans="1:1" hidden="1" x14ac:dyDescent="0.25">
      <c r="A5086" t="s">
        <v>189</v>
      </c>
    </row>
    <row r="5087" spans="1:1" hidden="1" x14ac:dyDescent="0.25">
      <c r="A5087" t="s">
        <v>190</v>
      </c>
    </row>
    <row r="5088" spans="1:1" hidden="1" x14ac:dyDescent="0.25">
      <c r="A5088" t="s">
        <v>191</v>
      </c>
    </row>
    <row r="5089" spans="1:1" hidden="1" x14ac:dyDescent="0.25">
      <c r="A5089" t="s">
        <v>192</v>
      </c>
    </row>
    <row r="5090" spans="1:1" hidden="1" x14ac:dyDescent="0.25">
      <c r="A5090" t="s">
        <v>193</v>
      </c>
    </row>
    <row r="5091" spans="1:1" hidden="1" x14ac:dyDescent="0.25">
      <c r="A5091" t="s">
        <v>194</v>
      </c>
    </row>
    <row r="5092" spans="1:1" hidden="1" x14ac:dyDescent="0.25">
      <c r="A5092" t="s">
        <v>195</v>
      </c>
    </row>
    <row r="5093" spans="1:1" hidden="1" x14ac:dyDescent="0.25">
      <c r="A5093" t="s">
        <v>196</v>
      </c>
    </row>
    <row r="5094" spans="1:1" hidden="1" x14ac:dyDescent="0.25">
      <c r="A5094" t="s">
        <v>197</v>
      </c>
    </row>
    <row r="5095" spans="1:1" hidden="1" x14ac:dyDescent="0.25">
      <c r="A5095" t="s">
        <v>198</v>
      </c>
    </row>
    <row r="5096" spans="1:1" hidden="1" x14ac:dyDescent="0.25">
      <c r="A5096" t="s">
        <v>1086</v>
      </c>
    </row>
    <row r="5097" spans="1:1" hidden="1" x14ac:dyDescent="0.25">
      <c r="A5097" t="s">
        <v>200</v>
      </c>
    </row>
    <row r="5098" spans="1:1" hidden="1" x14ac:dyDescent="0.25">
      <c r="A5098" t="s">
        <v>1087</v>
      </c>
    </row>
    <row r="5099" spans="1:1" hidden="1" x14ac:dyDescent="0.25">
      <c r="A5099" t="s">
        <v>202</v>
      </c>
    </row>
    <row r="5100" spans="1:1" hidden="1" x14ac:dyDescent="0.25">
      <c r="A5100" t="s">
        <v>203</v>
      </c>
    </row>
    <row r="5101" spans="1:1" hidden="1" x14ac:dyDescent="0.25">
      <c r="A5101" t="s">
        <v>204</v>
      </c>
    </row>
    <row r="5102" spans="1:1" hidden="1" x14ac:dyDescent="0.25">
      <c r="A5102" t="s">
        <v>205</v>
      </c>
    </row>
    <row r="5103" spans="1:1" hidden="1" x14ac:dyDescent="0.25">
      <c r="A5103" t="s">
        <v>206</v>
      </c>
    </row>
    <row r="5104" spans="1:1" hidden="1" x14ac:dyDescent="0.25">
      <c r="A5104" t="s">
        <v>207</v>
      </c>
    </row>
    <row r="5105" spans="1:1" hidden="1" x14ac:dyDescent="0.25">
      <c r="A5105" t="s">
        <v>208</v>
      </c>
    </row>
    <row r="5106" spans="1:1" hidden="1" x14ac:dyDescent="0.25">
      <c r="A5106" t="s">
        <v>209</v>
      </c>
    </row>
    <row r="5107" spans="1:1" hidden="1" x14ac:dyDescent="0.25">
      <c r="A5107" t="s">
        <v>210</v>
      </c>
    </row>
    <row r="5108" spans="1:1" hidden="1" x14ac:dyDescent="0.25">
      <c r="A5108" t="s">
        <v>211</v>
      </c>
    </row>
    <row r="5109" spans="1:1" x14ac:dyDescent="0.25">
      <c r="A5109" t="s">
        <v>1085</v>
      </c>
    </row>
    <row r="5110" spans="1:1" hidden="1" x14ac:dyDescent="0.25">
      <c r="A5110" t="s">
        <v>212</v>
      </c>
    </row>
    <row r="5111" spans="1:1" hidden="1" x14ac:dyDescent="0.25">
      <c r="A5111" t="s">
        <v>213</v>
      </c>
    </row>
    <row r="5112" spans="1:1" hidden="1" x14ac:dyDescent="0.25">
      <c r="A5112" t="s">
        <v>214</v>
      </c>
    </row>
    <row r="5113" spans="1:1" hidden="1" x14ac:dyDescent="0.25">
      <c r="A5113" t="s">
        <v>215</v>
      </c>
    </row>
    <row r="5114" spans="1:1" hidden="1" x14ac:dyDescent="0.25">
      <c r="A5114" t="s">
        <v>216</v>
      </c>
    </row>
    <row r="5115" spans="1:1" hidden="1" x14ac:dyDescent="0.25">
      <c r="A5115" t="s">
        <v>217</v>
      </c>
    </row>
    <row r="5116" spans="1:1" x14ac:dyDescent="0.25">
      <c r="A5116" t="s">
        <v>218</v>
      </c>
    </row>
    <row r="5117" spans="1:1" hidden="1" x14ac:dyDescent="0.25">
      <c r="A5117" t="s">
        <v>219</v>
      </c>
    </row>
    <row r="5118" spans="1:1" hidden="1" x14ac:dyDescent="0.25">
      <c r="A5118" t="s">
        <v>220</v>
      </c>
    </row>
    <row r="5119" spans="1:1" hidden="1" x14ac:dyDescent="0.25">
      <c r="A5119" t="s">
        <v>221</v>
      </c>
    </row>
    <row r="5120" spans="1:1" x14ac:dyDescent="0.25">
      <c r="A5120" t="s">
        <v>1088</v>
      </c>
    </row>
    <row r="5121" spans="1:1" hidden="1" x14ac:dyDescent="0.25">
      <c r="A5121" t="s">
        <v>223</v>
      </c>
    </row>
    <row r="5122" spans="1:1" hidden="1" x14ac:dyDescent="0.25">
      <c r="A5122" t="s">
        <v>224</v>
      </c>
    </row>
    <row r="5123" spans="1:1" hidden="1" x14ac:dyDescent="0.25">
      <c r="A5123" t="s">
        <v>1089</v>
      </c>
    </row>
    <row r="5124" spans="1:1" hidden="1" x14ac:dyDescent="0.25">
      <c r="A5124" t="s">
        <v>226</v>
      </c>
    </row>
    <row r="5125" spans="1:1" hidden="1" x14ac:dyDescent="0.25">
      <c r="A5125" t="s">
        <v>227</v>
      </c>
    </row>
    <row r="5126" spans="1:1" hidden="1" x14ac:dyDescent="0.25">
      <c r="A5126" t="s">
        <v>228</v>
      </c>
    </row>
    <row r="5127" spans="1:1" hidden="1" x14ac:dyDescent="0.25">
      <c r="A5127" t="s">
        <v>229</v>
      </c>
    </row>
    <row r="5128" spans="1:1" hidden="1" x14ac:dyDescent="0.25">
      <c r="A5128" t="s">
        <v>230</v>
      </c>
    </row>
    <row r="5129" spans="1:1" hidden="1" x14ac:dyDescent="0.25">
      <c r="A5129" t="s">
        <v>231</v>
      </c>
    </row>
    <row r="5130" spans="1:1" hidden="1" x14ac:dyDescent="0.25">
      <c r="A5130" t="s">
        <v>131</v>
      </c>
    </row>
    <row r="5131" spans="1:1" hidden="1" x14ac:dyDescent="0.25">
      <c r="A5131" t="s">
        <v>132</v>
      </c>
    </row>
    <row r="5132" spans="1:1" hidden="1" x14ac:dyDescent="0.25">
      <c r="A5132" t="s">
        <v>133</v>
      </c>
    </row>
    <row r="5133" spans="1:1" hidden="1" x14ac:dyDescent="0.25">
      <c r="A5133" t="s">
        <v>1090</v>
      </c>
    </row>
    <row r="5134" spans="1:1" hidden="1" x14ac:dyDescent="0.25">
      <c r="A5134" t="s">
        <v>135</v>
      </c>
    </row>
    <row r="5135" spans="1:1" hidden="1" x14ac:dyDescent="0.25">
      <c r="A5135" t="s">
        <v>136</v>
      </c>
    </row>
    <row r="5136" spans="1:1" hidden="1" x14ac:dyDescent="0.25">
      <c r="A5136" t="s">
        <v>137</v>
      </c>
    </row>
    <row r="5137" spans="1:1" hidden="1" x14ac:dyDescent="0.25">
      <c r="A5137" t="s">
        <v>136</v>
      </c>
    </row>
    <row r="5138" spans="1:1" hidden="1" x14ac:dyDescent="0.25">
      <c r="A5138" t="s">
        <v>1091</v>
      </c>
    </row>
    <row r="5139" spans="1:1" hidden="1" x14ac:dyDescent="0.25">
      <c r="A5139" t="s">
        <v>1092</v>
      </c>
    </row>
    <row r="5140" spans="1:1" hidden="1" x14ac:dyDescent="0.25">
      <c r="A5140" t="s">
        <v>1093</v>
      </c>
    </row>
    <row r="5141" spans="1:1" hidden="1" x14ac:dyDescent="0.25">
      <c r="A5141" t="s">
        <v>1094</v>
      </c>
    </row>
    <row r="5142" spans="1:1" hidden="1" x14ac:dyDescent="0.25">
      <c r="A5142" t="s">
        <v>142</v>
      </c>
    </row>
    <row r="5143" spans="1:1" hidden="1" x14ac:dyDescent="0.25">
      <c r="A5143" t="s">
        <v>143</v>
      </c>
    </row>
    <row r="5144" spans="1:1" hidden="1" x14ac:dyDescent="0.25">
      <c r="A5144" t="s">
        <v>1095</v>
      </c>
    </row>
    <row r="5145" spans="1:1" hidden="1" x14ac:dyDescent="0.25">
      <c r="A5145" t="s">
        <v>1096</v>
      </c>
    </row>
    <row r="5146" spans="1:1" hidden="1" x14ac:dyDescent="0.25">
      <c r="A5146" t="s">
        <v>1097</v>
      </c>
    </row>
    <row r="5147" spans="1:1" hidden="1" x14ac:dyDescent="0.25">
      <c r="A5147" t="s">
        <v>147</v>
      </c>
    </row>
    <row r="5148" spans="1:1" hidden="1" x14ac:dyDescent="0.25">
      <c r="A5148" t="s">
        <v>1098</v>
      </c>
    </row>
    <row r="5149" spans="1:1" hidden="1" x14ac:dyDescent="0.25">
      <c r="A5149" t="s">
        <v>149</v>
      </c>
    </row>
    <row r="5150" spans="1:1" hidden="1" x14ac:dyDescent="0.25">
      <c r="A5150" t="s">
        <v>150</v>
      </c>
    </row>
    <row r="5151" spans="1:1" hidden="1" x14ac:dyDescent="0.25">
      <c r="A5151" t="s">
        <v>151</v>
      </c>
    </row>
    <row r="5152" spans="1:1" hidden="1" x14ac:dyDescent="0.25">
      <c r="A5152" t="s">
        <v>1099</v>
      </c>
    </row>
    <row r="5153" spans="1:1" hidden="1" x14ac:dyDescent="0.25">
      <c r="A5153" t="s">
        <v>154</v>
      </c>
    </row>
    <row r="5154" spans="1:1" hidden="1" x14ac:dyDescent="0.25">
      <c r="A5154" t="s">
        <v>155</v>
      </c>
    </row>
    <row r="5155" spans="1:1" hidden="1" x14ac:dyDescent="0.25">
      <c r="A5155" t="s">
        <v>156</v>
      </c>
    </row>
    <row r="5156" spans="1:1" hidden="1" x14ac:dyDescent="0.25">
      <c r="A5156" t="s">
        <v>157</v>
      </c>
    </row>
    <row r="5157" spans="1:1" hidden="1" x14ac:dyDescent="0.25">
      <c r="A5157" t="s">
        <v>158</v>
      </c>
    </row>
    <row r="5158" spans="1:1" hidden="1" x14ac:dyDescent="0.25">
      <c r="A5158" t="s">
        <v>159</v>
      </c>
    </row>
    <row r="5159" spans="1:1" hidden="1" x14ac:dyDescent="0.25">
      <c r="A5159" t="s">
        <v>1100</v>
      </c>
    </row>
    <row r="5160" spans="1:1" hidden="1" x14ac:dyDescent="0.25">
      <c r="A5160" t="s">
        <v>1101</v>
      </c>
    </row>
    <row r="5161" spans="1:1" hidden="1" x14ac:dyDescent="0.25">
      <c r="A5161" t="s">
        <v>879</v>
      </c>
    </row>
    <row r="5162" spans="1:1" hidden="1" x14ac:dyDescent="0.25">
      <c r="A5162" t="s">
        <v>880</v>
      </c>
    </row>
    <row r="5163" spans="1:1" hidden="1" x14ac:dyDescent="0.25">
      <c r="A5163" t="s">
        <v>881</v>
      </c>
    </row>
    <row r="5164" spans="1:1" hidden="1" x14ac:dyDescent="0.25">
      <c r="A5164" t="s">
        <v>165</v>
      </c>
    </row>
    <row r="5165" spans="1:1" hidden="1" x14ac:dyDescent="0.25">
      <c r="A5165" t="s">
        <v>882</v>
      </c>
    </row>
    <row r="5166" spans="1:1" x14ac:dyDescent="0.25">
      <c r="A5166" t="s">
        <v>1102</v>
      </c>
    </row>
    <row r="5167" spans="1:1" hidden="1" x14ac:dyDescent="0.25">
      <c r="A5167" t="s">
        <v>168</v>
      </c>
    </row>
    <row r="5168" spans="1:1" hidden="1" x14ac:dyDescent="0.25">
      <c r="A5168" t="s">
        <v>169</v>
      </c>
    </row>
    <row r="5169" spans="1:1" hidden="1" x14ac:dyDescent="0.25">
      <c r="A5169" t="s">
        <v>170</v>
      </c>
    </row>
    <row r="5170" spans="1:1" hidden="1" x14ac:dyDescent="0.25">
      <c r="A5170" t="s">
        <v>171</v>
      </c>
    </row>
    <row r="5171" spans="1:1" hidden="1" x14ac:dyDescent="0.25">
      <c r="A5171" t="s">
        <v>172</v>
      </c>
    </row>
    <row r="5172" spans="1:1" hidden="1" x14ac:dyDescent="0.25">
      <c r="A5172" t="s">
        <v>173</v>
      </c>
    </row>
    <row r="5173" spans="1:1" hidden="1" x14ac:dyDescent="0.25">
      <c r="A5173" t="s">
        <v>174</v>
      </c>
    </row>
    <row r="5174" spans="1:1" hidden="1" x14ac:dyDescent="0.25">
      <c r="A5174" t="s">
        <v>175</v>
      </c>
    </row>
    <row r="5175" spans="1:1" hidden="1" x14ac:dyDescent="0.25">
      <c r="A5175" t="s">
        <v>175</v>
      </c>
    </row>
    <row r="5176" spans="1:1" hidden="1" x14ac:dyDescent="0.25">
      <c r="A5176" t="s">
        <v>175</v>
      </c>
    </row>
    <row r="5177" spans="1:1" hidden="1" x14ac:dyDescent="0.25">
      <c r="A5177" t="s">
        <v>175</v>
      </c>
    </row>
    <row r="5178" spans="1:1" hidden="1" x14ac:dyDescent="0.25">
      <c r="A5178" t="s">
        <v>175</v>
      </c>
    </row>
    <row r="5179" spans="1:1" hidden="1" x14ac:dyDescent="0.25">
      <c r="A5179" t="s">
        <v>175</v>
      </c>
    </row>
    <row r="5180" spans="1:1" hidden="1" x14ac:dyDescent="0.25">
      <c r="A5180" t="s">
        <v>175</v>
      </c>
    </row>
    <row r="5181" spans="1:1" hidden="1" x14ac:dyDescent="0.25">
      <c r="A5181" t="s">
        <v>175</v>
      </c>
    </row>
    <row r="5182" spans="1:1" hidden="1" x14ac:dyDescent="0.25">
      <c r="A5182" t="s">
        <v>175</v>
      </c>
    </row>
    <row r="5183" spans="1:1" hidden="1" x14ac:dyDescent="0.25">
      <c r="A5183" t="s">
        <v>175</v>
      </c>
    </row>
    <row r="5184" spans="1:1" hidden="1" x14ac:dyDescent="0.25">
      <c r="A5184" t="s">
        <v>175</v>
      </c>
    </row>
    <row r="5185" spans="1:1" hidden="1" x14ac:dyDescent="0.25">
      <c r="A5185" t="s">
        <v>175</v>
      </c>
    </row>
    <row r="5186" spans="1:1" hidden="1" x14ac:dyDescent="0.25">
      <c r="A5186" t="s">
        <v>175</v>
      </c>
    </row>
    <row r="5187" spans="1:1" hidden="1" x14ac:dyDescent="0.25">
      <c r="A5187" t="s">
        <v>175</v>
      </c>
    </row>
    <row r="5188" spans="1:1" hidden="1" x14ac:dyDescent="0.25">
      <c r="A5188" t="s">
        <v>175</v>
      </c>
    </row>
    <row r="5189" spans="1:1" hidden="1" x14ac:dyDescent="0.25">
      <c r="A5189" t="s">
        <v>175</v>
      </c>
    </row>
    <row r="5190" spans="1:1" hidden="1" x14ac:dyDescent="0.25">
      <c r="A5190" t="s">
        <v>175</v>
      </c>
    </row>
    <row r="5191" spans="1:1" hidden="1" x14ac:dyDescent="0.25">
      <c r="A5191" t="s">
        <v>175</v>
      </c>
    </row>
    <row r="5192" spans="1:1" hidden="1" x14ac:dyDescent="0.25">
      <c r="A5192" t="s">
        <v>175</v>
      </c>
    </row>
    <row r="5193" spans="1:1" hidden="1" x14ac:dyDescent="0.25">
      <c r="A5193" t="s">
        <v>176</v>
      </c>
    </row>
    <row r="5194" spans="1:1" hidden="1" x14ac:dyDescent="0.25">
      <c r="A5194" t="s">
        <v>177</v>
      </c>
    </row>
    <row r="5195" spans="1:1" hidden="1" x14ac:dyDescent="0.25">
      <c r="A5195" t="s">
        <v>178</v>
      </c>
    </row>
    <row r="5196" spans="1:1" hidden="1" x14ac:dyDescent="0.25">
      <c r="A5196" t="s">
        <v>179</v>
      </c>
    </row>
    <row r="5197" spans="1:1" hidden="1" x14ac:dyDescent="0.25">
      <c r="A5197" t="s">
        <v>180</v>
      </c>
    </row>
    <row r="5198" spans="1:1" hidden="1" x14ac:dyDescent="0.25">
      <c r="A5198" t="s">
        <v>181</v>
      </c>
    </row>
    <row r="5199" spans="1:1" hidden="1" x14ac:dyDescent="0.25">
      <c r="A5199" t="s">
        <v>182</v>
      </c>
    </row>
    <row r="5200" spans="1:1" hidden="1" x14ac:dyDescent="0.25">
      <c r="A5200" t="s">
        <v>183</v>
      </c>
    </row>
    <row r="5201" spans="1:1" hidden="1" x14ac:dyDescent="0.25">
      <c r="A5201" t="s">
        <v>184</v>
      </c>
    </row>
    <row r="5202" spans="1:1" hidden="1" x14ac:dyDescent="0.25">
      <c r="A5202" t="s">
        <v>185</v>
      </c>
    </row>
    <row r="5203" spans="1:1" hidden="1" x14ac:dyDescent="0.25">
      <c r="A5203" t="s">
        <v>186</v>
      </c>
    </row>
    <row r="5204" spans="1:1" hidden="1" x14ac:dyDescent="0.25">
      <c r="A5204" t="s">
        <v>187</v>
      </c>
    </row>
    <row r="5205" spans="1:1" hidden="1" x14ac:dyDescent="0.25">
      <c r="A5205" t="s">
        <v>188</v>
      </c>
    </row>
    <row r="5206" spans="1:1" hidden="1" x14ac:dyDescent="0.25">
      <c r="A5206" t="s">
        <v>189</v>
      </c>
    </row>
    <row r="5207" spans="1:1" hidden="1" x14ac:dyDescent="0.25">
      <c r="A5207" t="s">
        <v>190</v>
      </c>
    </row>
    <row r="5208" spans="1:1" hidden="1" x14ac:dyDescent="0.25">
      <c r="A5208" t="s">
        <v>191</v>
      </c>
    </row>
    <row r="5209" spans="1:1" hidden="1" x14ac:dyDescent="0.25">
      <c r="A5209" t="s">
        <v>192</v>
      </c>
    </row>
    <row r="5210" spans="1:1" hidden="1" x14ac:dyDescent="0.25">
      <c r="A5210" t="s">
        <v>193</v>
      </c>
    </row>
    <row r="5211" spans="1:1" hidden="1" x14ac:dyDescent="0.25">
      <c r="A5211" t="s">
        <v>194</v>
      </c>
    </row>
    <row r="5212" spans="1:1" hidden="1" x14ac:dyDescent="0.25">
      <c r="A5212" t="s">
        <v>195</v>
      </c>
    </row>
    <row r="5213" spans="1:1" hidden="1" x14ac:dyDescent="0.25">
      <c r="A5213" t="s">
        <v>196</v>
      </c>
    </row>
    <row r="5214" spans="1:1" hidden="1" x14ac:dyDescent="0.25">
      <c r="A5214" t="s">
        <v>197</v>
      </c>
    </row>
    <row r="5215" spans="1:1" hidden="1" x14ac:dyDescent="0.25">
      <c r="A5215" t="s">
        <v>198</v>
      </c>
    </row>
    <row r="5216" spans="1:1" hidden="1" x14ac:dyDescent="0.25">
      <c r="A5216" t="s">
        <v>986</v>
      </c>
    </row>
    <row r="5217" spans="1:1" hidden="1" x14ac:dyDescent="0.25">
      <c r="A5217" t="s">
        <v>200</v>
      </c>
    </row>
    <row r="5218" spans="1:1" hidden="1" x14ac:dyDescent="0.25">
      <c r="A5218" t="s">
        <v>987</v>
      </c>
    </row>
    <row r="5219" spans="1:1" hidden="1" x14ac:dyDescent="0.25">
      <c r="A5219" t="s">
        <v>202</v>
      </c>
    </row>
    <row r="5220" spans="1:1" hidden="1" x14ac:dyDescent="0.25">
      <c r="A5220" t="s">
        <v>203</v>
      </c>
    </row>
    <row r="5221" spans="1:1" hidden="1" x14ac:dyDescent="0.25">
      <c r="A5221" t="s">
        <v>204</v>
      </c>
    </row>
    <row r="5222" spans="1:1" hidden="1" x14ac:dyDescent="0.25">
      <c r="A5222" t="s">
        <v>205</v>
      </c>
    </row>
    <row r="5223" spans="1:1" hidden="1" x14ac:dyDescent="0.25">
      <c r="A5223" t="s">
        <v>206</v>
      </c>
    </row>
    <row r="5224" spans="1:1" hidden="1" x14ac:dyDescent="0.25">
      <c r="A5224" t="s">
        <v>207</v>
      </c>
    </row>
    <row r="5225" spans="1:1" hidden="1" x14ac:dyDescent="0.25">
      <c r="A5225" t="s">
        <v>208</v>
      </c>
    </row>
    <row r="5226" spans="1:1" hidden="1" x14ac:dyDescent="0.25">
      <c r="A5226" t="s">
        <v>209</v>
      </c>
    </row>
    <row r="5227" spans="1:1" hidden="1" x14ac:dyDescent="0.25">
      <c r="A5227" t="s">
        <v>210</v>
      </c>
    </row>
    <row r="5228" spans="1:1" hidden="1" x14ac:dyDescent="0.25">
      <c r="A5228" t="s">
        <v>211</v>
      </c>
    </row>
    <row r="5229" spans="1:1" x14ac:dyDescent="0.25">
      <c r="A5229" t="s">
        <v>1102</v>
      </c>
    </row>
    <row r="5230" spans="1:1" hidden="1" x14ac:dyDescent="0.25">
      <c r="A5230" t="s">
        <v>212</v>
      </c>
    </row>
    <row r="5231" spans="1:1" hidden="1" x14ac:dyDescent="0.25">
      <c r="A5231" t="s">
        <v>213</v>
      </c>
    </row>
    <row r="5232" spans="1:1" hidden="1" x14ac:dyDescent="0.25">
      <c r="A5232" t="s">
        <v>214</v>
      </c>
    </row>
    <row r="5233" spans="1:1" hidden="1" x14ac:dyDescent="0.25">
      <c r="A5233" t="s">
        <v>215</v>
      </c>
    </row>
    <row r="5234" spans="1:1" hidden="1" x14ac:dyDescent="0.25">
      <c r="A5234" t="s">
        <v>216</v>
      </c>
    </row>
    <row r="5235" spans="1:1" hidden="1" x14ac:dyDescent="0.25">
      <c r="A5235" t="s">
        <v>217</v>
      </c>
    </row>
    <row r="5236" spans="1:1" x14ac:dyDescent="0.25">
      <c r="A5236" t="s">
        <v>218</v>
      </c>
    </row>
    <row r="5237" spans="1:1" hidden="1" x14ac:dyDescent="0.25">
      <c r="A5237" t="s">
        <v>219</v>
      </c>
    </row>
    <row r="5238" spans="1:1" hidden="1" x14ac:dyDescent="0.25">
      <c r="A5238" t="s">
        <v>220</v>
      </c>
    </row>
    <row r="5239" spans="1:1" hidden="1" x14ac:dyDescent="0.25">
      <c r="A5239" t="s">
        <v>221</v>
      </c>
    </row>
    <row r="5240" spans="1:1" x14ac:dyDescent="0.25">
      <c r="A5240" t="s">
        <v>1103</v>
      </c>
    </row>
    <row r="5241" spans="1:1" hidden="1" x14ac:dyDescent="0.25">
      <c r="A5241" t="s">
        <v>223</v>
      </c>
    </row>
    <row r="5242" spans="1:1" hidden="1" x14ac:dyDescent="0.25">
      <c r="A5242" t="s">
        <v>224</v>
      </c>
    </row>
    <row r="5243" spans="1:1" hidden="1" x14ac:dyDescent="0.25">
      <c r="A5243" t="s">
        <v>1104</v>
      </c>
    </row>
    <row r="5244" spans="1:1" hidden="1" x14ac:dyDescent="0.25">
      <c r="A5244" t="s">
        <v>226</v>
      </c>
    </row>
    <row r="5245" spans="1:1" hidden="1" x14ac:dyDescent="0.25">
      <c r="A5245" t="s">
        <v>227</v>
      </c>
    </row>
    <row r="5246" spans="1:1" hidden="1" x14ac:dyDescent="0.25">
      <c r="A5246" t="s">
        <v>228</v>
      </c>
    </row>
    <row r="5247" spans="1:1" hidden="1" x14ac:dyDescent="0.25">
      <c r="A5247" t="s">
        <v>229</v>
      </c>
    </row>
    <row r="5248" spans="1:1" hidden="1" x14ac:dyDescent="0.25">
      <c r="A5248" t="s">
        <v>230</v>
      </c>
    </row>
    <row r="5249" spans="1:1" hidden="1" x14ac:dyDescent="0.25">
      <c r="A5249" t="s">
        <v>231</v>
      </c>
    </row>
    <row r="5250" spans="1:1" hidden="1" x14ac:dyDescent="0.25">
      <c r="A5250" t="s">
        <v>131</v>
      </c>
    </row>
    <row r="5251" spans="1:1" hidden="1" x14ac:dyDescent="0.25">
      <c r="A5251" t="s">
        <v>132</v>
      </c>
    </row>
    <row r="5252" spans="1:1" hidden="1" x14ac:dyDescent="0.25">
      <c r="A5252" t="s">
        <v>133</v>
      </c>
    </row>
    <row r="5253" spans="1:1" hidden="1" x14ac:dyDescent="0.25">
      <c r="A5253" t="s">
        <v>1105</v>
      </c>
    </row>
    <row r="5254" spans="1:1" hidden="1" x14ac:dyDescent="0.25">
      <c r="A5254" t="s">
        <v>135</v>
      </c>
    </row>
    <row r="5255" spans="1:1" hidden="1" x14ac:dyDescent="0.25">
      <c r="A5255" t="s">
        <v>136</v>
      </c>
    </row>
    <row r="5256" spans="1:1" hidden="1" x14ac:dyDescent="0.25">
      <c r="A5256" t="s">
        <v>137</v>
      </c>
    </row>
    <row r="5257" spans="1:1" hidden="1" x14ac:dyDescent="0.25">
      <c r="A5257" t="s">
        <v>136</v>
      </c>
    </row>
    <row r="5258" spans="1:1" hidden="1" x14ac:dyDescent="0.25">
      <c r="A5258" t="s">
        <v>1106</v>
      </c>
    </row>
    <row r="5259" spans="1:1" hidden="1" x14ac:dyDescent="0.25">
      <c r="A5259" t="s">
        <v>1107</v>
      </c>
    </row>
    <row r="5260" spans="1:1" hidden="1" x14ac:dyDescent="0.25">
      <c r="A5260" t="s">
        <v>1108</v>
      </c>
    </row>
    <row r="5261" spans="1:1" hidden="1" x14ac:dyDescent="0.25">
      <c r="A5261" t="s">
        <v>1109</v>
      </c>
    </row>
    <row r="5262" spans="1:1" hidden="1" x14ac:dyDescent="0.25">
      <c r="A5262" t="s">
        <v>142</v>
      </c>
    </row>
    <row r="5263" spans="1:1" hidden="1" x14ac:dyDescent="0.25">
      <c r="A5263" t="s">
        <v>143</v>
      </c>
    </row>
    <row r="5264" spans="1:1" hidden="1" x14ac:dyDescent="0.25">
      <c r="A5264" t="s">
        <v>1110</v>
      </c>
    </row>
    <row r="5265" spans="1:1" hidden="1" x14ac:dyDescent="0.25">
      <c r="A5265" t="s">
        <v>1111</v>
      </c>
    </row>
    <row r="5266" spans="1:1" hidden="1" x14ac:dyDescent="0.25">
      <c r="A5266" t="s">
        <v>1112</v>
      </c>
    </row>
    <row r="5267" spans="1:1" hidden="1" x14ac:dyDescent="0.25">
      <c r="A5267" t="s">
        <v>147</v>
      </c>
    </row>
    <row r="5268" spans="1:1" hidden="1" x14ac:dyDescent="0.25">
      <c r="A5268" t="s">
        <v>1113</v>
      </c>
    </row>
    <row r="5269" spans="1:1" hidden="1" x14ac:dyDescent="0.25">
      <c r="A5269" t="s">
        <v>149</v>
      </c>
    </row>
    <row r="5270" spans="1:1" hidden="1" x14ac:dyDescent="0.25">
      <c r="A5270" t="s">
        <v>150</v>
      </c>
    </row>
    <row r="5271" spans="1:1" hidden="1" x14ac:dyDescent="0.25">
      <c r="A5271" t="s">
        <v>151</v>
      </c>
    </row>
    <row r="5272" spans="1:1" hidden="1" x14ac:dyDescent="0.25">
      <c r="A5272" t="s">
        <v>1114</v>
      </c>
    </row>
    <row r="5273" spans="1:1" hidden="1" x14ac:dyDescent="0.25">
      <c r="A5273" t="s">
        <v>154</v>
      </c>
    </row>
    <row r="5274" spans="1:1" hidden="1" x14ac:dyDescent="0.25">
      <c r="A5274" t="s">
        <v>155</v>
      </c>
    </row>
    <row r="5275" spans="1:1" hidden="1" x14ac:dyDescent="0.25">
      <c r="A5275" t="s">
        <v>156</v>
      </c>
    </row>
    <row r="5276" spans="1:1" hidden="1" x14ac:dyDescent="0.25">
      <c r="A5276" t="s">
        <v>157</v>
      </c>
    </row>
    <row r="5277" spans="1:1" hidden="1" x14ac:dyDescent="0.25">
      <c r="A5277" t="s">
        <v>158</v>
      </c>
    </row>
    <row r="5278" spans="1:1" hidden="1" x14ac:dyDescent="0.25">
      <c r="A5278" t="s">
        <v>159</v>
      </c>
    </row>
    <row r="5279" spans="1:1" hidden="1" x14ac:dyDescent="0.25">
      <c r="A5279" t="s">
        <v>1115</v>
      </c>
    </row>
    <row r="5280" spans="1:1" hidden="1" x14ac:dyDescent="0.25">
      <c r="A5280" t="s">
        <v>1116</v>
      </c>
    </row>
    <row r="5281" spans="1:1" hidden="1" x14ac:dyDescent="0.25">
      <c r="A5281" t="s">
        <v>879</v>
      </c>
    </row>
    <row r="5282" spans="1:1" hidden="1" x14ac:dyDescent="0.25">
      <c r="A5282" t="s">
        <v>880</v>
      </c>
    </row>
    <row r="5283" spans="1:1" hidden="1" x14ac:dyDescent="0.25">
      <c r="A5283" t="s">
        <v>881</v>
      </c>
    </row>
    <row r="5284" spans="1:1" hidden="1" x14ac:dyDescent="0.25">
      <c r="A5284" t="s">
        <v>165</v>
      </c>
    </row>
    <row r="5285" spans="1:1" hidden="1" x14ac:dyDescent="0.25">
      <c r="A5285" t="s">
        <v>882</v>
      </c>
    </row>
    <row r="5286" spans="1:1" x14ac:dyDescent="0.25">
      <c r="A5286" t="s">
        <v>1117</v>
      </c>
    </row>
    <row r="5287" spans="1:1" hidden="1" x14ac:dyDescent="0.25">
      <c r="A5287" t="s">
        <v>168</v>
      </c>
    </row>
    <row r="5288" spans="1:1" hidden="1" x14ac:dyDescent="0.25">
      <c r="A5288" t="s">
        <v>169</v>
      </c>
    </row>
    <row r="5289" spans="1:1" hidden="1" x14ac:dyDescent="0.25">
      <c r="A5289" t="s">
        <v>170</v>
      </c>
    </row>
    <row r="5290" spans="1:1" hidden="1" x14ac:dyDescent="0.25">
      <c r="A5290" t="s">
        <v>171</v>
      </c>
    </row>
    <row r="5291" spans="1:1" hidden="1" x14ac:dyDescent="0.25">
      <c r="A5291" t="s">
        <v>172</v>
      </c>
    </row>
    <row r="5292" spans="1:1" hidden="1" x14ac:dyDescent="0.25">
      <c r="A5292" t="s">
        <v>173</v>
      </c>
    </row>
    <row r="5293" spans="1:1" hidden="1" x14ac:dyDescent="0.25">
      <c r="A5293" t="s">
        <v>174</v>
      </c>
    </row>
    <row r="5294" spans="1:1" hidden="1" x14ac:dyDescent="0.25">
      <c r="A5294" t="s">
        <v>175</v>
      </c>
    </row>
    <row r="5295" spans="1:1" hidden="1" x14ac:dyDescent="0.25">
      <c r="A5295" t="s">
        <v>175</v>
      </c>
    </row>
    <row r="5296" spans="1:1" hidden="1" x14ac:dyDescent="0.25">
      <c r="A5296" t="s">
        <v>175</v>
      </c>
    </row>
    <row r="5297" spans="1:1" hidden="1" x14ac:dyDescent="0.25">
      <c r="A5297" t="s">
        <v>175</v>
      </c>
    </row>
    <row r="5298" spans="1:1" hidden="1" x14ac:dyDescent="0.25">
      <c r="A5298" t="s">
        <v>175</v>
      </c>
    </row>
    <row r="5299" spans="1:1" hidden="1" x14ac:dyDescent="0.25">
      <c r="A5299" t="s">
        <v>175</v>
      </c>
    </row>
    <row r="5300" spans="1:1" hidden="1" x14ac:dyDescent="0.25">
      <c r="A5300" t="s">
        <v>175</v>
      </c>
    </row>
    <row r="5301" spans="1:1" hidden="1" x14ac:dyDescent="0.25">
      <c r="A5301" t="s">
        <v>175</v>
      </c>
    </row>
    <row r="5302" spans="1:1" hidden="1" x14ac:dyDescent="0.25">
      <c r="A5302" t="s">
        <v>175</v>
      </c>
    </row>
    <row r="5303" spans="1:1" hidden="1" x14ac:dyDescent="0.25">
      <c r="A5303" t="s">
        <v>175</v>
      </c>
    </row>
    <row r="5304" spans="1:1" hidden="1" x14ac:dyDescent="0.25">
      <c r="A5304" t="s">
        <v>175</v>
      </c>
    </row>
    <row r="5305" spans="1:1" hidden="1" x14ac:dyDescent="0.25">
      <c r="A5305" t="s">
        <v>175</v>
      </c>
    </row>
    <row r="5306" spans="1:1" hidden="1" x14ac:dyDescent="0.25">
      <c r="A5306" t="s">
        <v>175</v>
      </c>
    </row>
    <row r="5307" spans="1:1" hidden="1" x14ac:dyDescent="0.25">
      <c r="A5307" t="s">
        <v>175</v>
      </c>
    </row>
    <row r="5308" spans="1:1" hidden="1" x14ac:dyDescent="0.25">
      <c r="A5308" t="s">
        <v>175</v>
      </c>
    </row>
    <row r="5309" spans="1:1" hidden="1" x14ac:dyDescent="0.25">
      <c r="A5309" t="s">
        <v>175</v>
      </c>
    </row>
    <row r="5310" spans="1:1" hidden="1" x14ac:dyDescent="0.25">
      <c r="A5310" t="s">
        <v>175</v>
      </c>
    </row>
    <row r="5311" spans="1:1" hidden="1" x14ac:dyDescent="0.25">
      <c r="A5311" t="s">
        <v>175</v>
      </c>
    </row>
    <row r="5312" spans="1:1" hidden="1" x14ac:dyDescent="0.25">
      <c r="A5312" t="s">
        <v>175</v>
      </c>
    </row>
    <row r="5313" spans="1:1" hidden="1" x14ac:dyDescent="0.25">
      <c r="A5313" t="s">
        <v>176</v>
      </c>
    </row>
    <row r="5314" spans="1:1" hidden="1" x14ac:dyDescent="0.25">
      <c r="A5314" t="s">
        <v>177</v>
      </c>
    </row>
    <row r="5315" spans="1:1" hidden="1" x14ac:dyDescent="0.25">
      <c r="A5315" t="s">
        <v>178</v>
      </c>
    </row>
    <row r="5316" spans="1:1" hidden="1" x14ac:dyDescent="0.25">
      <c r="A5316" t="s">
        <v>179</v>
      </c>
    </row>
    <row r="5317" spans="1:1" hidden="1" x14ac:dyDescent="0.25">
      <c r="A5317" t="s">
        <v>180</v>
      </c>
    </row>
    <row r="5318" spans="1:1" hidden="1" x14ac:dyDescent="0.25">
      <c r="A5318" t="s">
        <v>181</v>
      </c>
    </row>
    <row r="5319" spans="1:1" hidden="1" x14ac:dyDescent="0.25">
      <c r="A5319" t="s">
        <v>182</v>
      </c>
    </row>
    <row r="5320" spans="1:1" hidden="1" x14ac:dyDescent="0.25">
      <c r="A5320" t="s">
        <v>183</v>
      </c>
    </row>
    <row r="5321" spans="1:1" hidden="1" x14ac:dyDescent="0.25">
      <c r="A5321" t="s">
        <v>184</v>
      </c>
    </row>
    <row r="5322" spans="1:1" hidden="1" x14ac:dyDescent="0.25">
      <c r="A5322" t="s">
        <v>185</v>
      </c>
    </row>
    <row r="5323" spans="1:1" hidden="1" x14ac:dyDescent="0.25">
      <c r="A5323" t="s">
        <v>186</v>
      </c>
    </row>
    <row r="5324" spans="1:1" hidden="1" x14ac:dyDescent="0.25">
      <c r="A5324" t="s">
        <v>187</v>
      </c>
    </row>
    <row r="5325" spans="1:1" hidden="1" x14ac:dyDescent="0.25">
      <c r="A5325" t="s">
        <v>188</v>
      </c>
    </row>
    <row r="5326" spans="1:1" hidden="1" x14ac:dyDescent="0.25">
      <c r="A5326" t="s">
        <v>189</v>
      </c>
    </row>
    <row r="5327" spans="1:1" hidden="1" x14ac:dyDescent="0.25">
      <c r="A5327" t="s">
        <v>190</v>
      </c>
    </row>
    <row r="5328" spans="1:1" hidden="1" x14ac:dyDescent="0.25">
      <c r="A5328" t="s">
        <v>191</v>
      </c>
    </row>
    <row r="5329" spans="1:1" hidden="1" x14ac:dyDescent="0.25">
      <c r="A5329" t="s">
        <v>192</v>
      </c>
    </row>
    <row r="5330" spans="1:1" hidden="1" x14ac:dyDescent="0.25">
      <c r="A5330" t="s">
        <v>193</v>
      </c>
    </row>
    <row r="5331" spans="1:1" hidden="1" x14ac:dyDescent="0.25">
      <c r="A5331" t="s">
        <v>194</v>
      </c>
    </row>
    <row r="5332" spans="1:1" hidden="1" x14ac:dyDescent="0.25">
      <c r="A5332" t="s">
        <v>195</v>
      </c>
    </row>
    <row r="5333" spans="1:1" hidden="1" x14ac:dyDescent="0.25">
      <c r="A5333" t="s">
        <v>196</v>
      </c>
    </row>
    <row r="5334" spans="1:1" hidden="1" x14ac:dyDescent="0.25">
      <c r="A5334" t="s">
        <v>197</v>
      </c>
    </row>
    <row r="5335" spans="1:1" hidden="1" x14ac:dyDescent="0.25">
      <c r="A5335" t="s">
        <v>198</v>
      </c>
    </row>
    <row r="5336" spans="1:1" hidden="1" x14ac:dyDescent="0.25">
      <c r="A5336" t="s">
        <v>986</v>
      </c>
    </row>
    <row r="5337" spans="1:1" hidden="1" x14ac:dyDescent="0.25">
      <c r="A5337" t="s">
        <v>200</v>
      </c>
    </row>
    <row r="5338" spans="1:1" hidden="1" x14ac:dyDescent="0.25">
      <c r="A5338" t="s">
        <v>987</v>
      </c>
    </row>
    <row r="5339" spans="1:1" hidden="1" x14ac:dyDescent="0.25">
      <c r="A5339" t="s">
        <v>202</v>
      </c>
    </row>
    <row r="5340" spans="1:1" hidden="1" x14ac:dyDescent="0.25">
      <c r="A5340" t="s">
        <v>203</v>
      </c>
    </row>
    <row r="5341" spans="1:1" hidden="1" x14ac:dyDescent="0.25">
      <c r="A5341" t="s">
        <v>204</v>
      </c>
    </row>
    <row r="5342" spans="1:1" hidden="1" x14ac:dyDescent="0.25">
      <c r="A5342" t="s">
        <v>205</v>
      </c>
    </row>
    <row r="5343" spans="1:1" hidden="1" x14ac:dyDescent="0.25">
      <c r="A5343" t="s">
        <v>206</v>
      </c>
    </row>
    <row r="5344" spans="1:1" hidden="1" x14ac:dyDescent="0.25">
      <c r="A5344" t="s">
        <v>207</v>
      </c>
    </row>
    <row r="5345" spans="1:1" hidden="1" x14ac:dyDescent="0.25">
      <c r="A5345" t="s">
        <v>208</v>
      </c>
    </row>
    <row r="5346" spans="1:1" hidden="1" x14ac:dyDescent="0.25">
      <c r="A5346" t="s">
        <v>209</v>
      </c>
    </row>
    <row r="5347" spans="1:1" hidden="1" x14ac:dyDescent="0.25">
      <c r="A5347" t="s">
        <v>210</v>
      </c>
    </row>
    <row r="5348" spans="1:1" hidden="1" x14ac:dyDescent="0.25">
      <c r="A5348" t="s">
        <v>211</v>
      </c>
    </row>
    <row r="5349" spans="1:1" x14ac:dyDescent="0.25">
      <c r="A5349" t="s">
        <v>1117</v>
      </c>
    </row>
    <row r="5350" spans="1:1" hidden="1" x14ac:dyDescent="0.25">
      <c r="A5350" t="s">
        <v>212</v>
      </c>
    </row>
    <row r="5351" spans="1:1" hidden="1" x14ac:dyDescent="0.25">
      <c r="A5351" t="s">
        <v>213</v>
      </c>
    </row>
    <row r="5352" spans="1:1" hidden="1" x14ac:dyDescent="0.25">
      <c r="A5352" t="s">
        <v>214</v>
      </c>
    </row>
    <row r="5353" spans="1:1" hidden="1" x14ac:dyDescent="0.25">
      <c r="A5353" t="s">
        <v>215</v>
      </c>
    </row>
    <row r="5354" spans="1:1" hidden="1" x14ac:dyDescent="0.25">
      <c r="A5354" t="s">
        <v>216</v>
      </c>
    </row>
    <row r="5355" spans="1:1" hidden="1" x14ac:dyDescent="0.25">
      <c r="A5355" t="s">
        <v>217</v>
      </c>
    </row>
    <row r="5356" spans="1:1" x14ac:dyDescent="0.25">
      <c r="A5356" t="s">
        <v>218</v>
      </c>
    </row>
    <row r="5357" spans="1:1" hidden="1" x14ac:dyDescent="0.25">
      <c r="A5357" t="s">
        <v>219</v>
      </c>
    </row>
    <row r="5358" spans="1:1" hidden="1" x14ac:dyDescent="0.25">
      <c r="A5358" t="s">
        <v>220</v>
      </c>
    </row>
    <row r="5359" spans="1:1" hidden="1" x14ac:dyDescent="0.25">
      <c r="A5359" t="s">
        <v>221</v>
      </c>
    </row>
    <row r="5360" spans="1:1" x14ac:dyDescent="0.25">
      <c r="A5360" t="s">
        <v>1118</v>
      </c>
    </row>
    <row r="5361" spans="1:1" hidden="1" x14ac:dyDescent="0.25">
      <c r="A5361" t="s">
        <v>223</v>
      </c>
    </row>
    <row r="5362" spans="1:1" hidden="1" x14ac:dyDescent="0.25">
      <c r="A5362" t="s">
        <v>224</v>
      </c>
    </row>
    <row r="5363" spans="1:1" hidden="1" x14ac:dyDescent="0.25">
      <c r="A5363" t="s">
        <v>1119</v>
      </c>
    </row>
    <row r="5364" spans="1:1" hidden="1" x14ac:dyDescent="0.25">
      <c r="A5364" t="s">
        <v>226</v>
      </c>
    </row>
    <row r="5365" spans="1:1" hidden="1" x14ac:dyDescent="0.25">
      <c r="A5365" t="s">
        <v>227</v>
      </c>
    </row>
    <row r="5366" spans="1:1" hidden="1" x14ac:dyDescent="0.25">
      <c r="A5366" t="s">
        <v>228</v>
      </c>
    </row>
    <row r="5367" spans="1:1" hidden="1" x14ac:dyDescent="0.25">
      <c r="A5367" t="s">
        <v>229</v>
      </c>
    </row>
    <row r="5368" spans="1:1" hidden="1" x14ac:dyDescent="0.25">
      <c r="A5368" t="s">
        <v>230</v>
      </c>
    </row>
    <row r="5369" spans="1:1" hidden="1" x14ac:dyDescent="0.25">
      <c r="A5369" t="s">
        <v>231</v>
      </c>
    </row>
  </sheetData>
  <autoFilter ref="A1:A5369" xr:uid="{7ADA81E1-B204-48E9-9521-743006756DA9}">
    <filterColumn colId="0">
      <customFilters>
        <customFilter val="*0001*"/>
        <customFilter val="*0002*"/>
      </custom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E18D1-5431-4E43-8E68-966749472B70}">
  <sheetPr filterMode="1"/>
  <dimension ref="A1:D133"/>
  <sheetViews>
    <sheetView workbookViewId="0">
      <selection activeCell="A74" sqref="A74:C75 A86:C89"/>
    </sheetView>
  </sheetViews>
  <sheetFormatPr defaultRowHeight="15" x14ac:dyDescent="0.25"/>
  <cols>
    <col min="1" max="1" width="53.42578125" bestFit="1" customWidth="1"/>
    <col min="4" max="4" width="31.85546875" bestFit="1" customWidth="1"/>
  </cols>
  <sheetData>
    <row r="1" spans="1:4" x14ac:dyDescent="0.25">
      <c r="A1" t="s">
        <v>1120</v>
      </c>
    </row>
    <row r="2" spans="1:4" hidden="1" x14ac:dyDescent="0.25">
      <c r="A2" t="s">
        <v>167</v>
      </c>
      <c r="B2" t="str">
        <f>LEFT(A2,8)</f>
        <v>00014005</v>
      </c>
      <c r="C2" s="72">
        <v>14005</v>
      </c>
      <c r="D2" t="str">
        <f>VLOOKUP(C2,Sheet3!$B$2:$E$52,4,FALSE)</f>
        <v>Subhadra Balkrishna Harpale</v>
      </c>
    </row>
    <row r="3" spans="1:4" hidden="1" x14ac:dyDescent="0.25">
      <c r="A3" t="s">
        <v>167</v>
      </c>
      <c r="B3" t="str">
        <f t="shared" ref="B3:B66" si="0">LEFT(A3,8)</f>
        <v>00014005</v>
      </c>
      <c r="C3" s="72">
        <v>14005</v>
      </c>
      <c r="D3" t="str">
        <f>VLOOKUP(C3,Sheet3!$B$2:$E$52,4,FALSE)</f>
        <v>Subhadra Balkrishna Harpale</v>
      </c>
    </row>
    <row r="4" spans="1:4" hidden="1" x14ac:dyDescent="0.25">
      <c r="A4" t="s">
        <v>250</v>
      </c>
      <c r="B4" t="str">
        <f t="shared" si="0"/>
        <v>00014009</v>
      </c>
      <c r="C4" s="72">
        <v>14009</v>
      </c>
      <c r="D4" t="str">
        <f>VLOOKUP(C4,Sheet3!$B$2:$E$52,4,FALSE)</f>
        <v>Bhatusing Eknath Chavan</v>
      </c>
    </row>
    <row r="5" spans="1:4" hidden="1" x14ac:dyDescent="0.25">
      <c r="A5" t="s">
        <v>250</v>
      </c>
      <c r="B5" t="str">
        <f t="shared" si="0"/>
        <v>00014009</v>
      </c>
      <c r="C5" s="72">
        <v>14009</v>
      </c>
      <c r="D5" t="str">
        <f>VLOOKUP(C5,Sheet3!$B$2:$E$52,4,FALSE)</f>
        <v>Bhatusing Eknath Chavan</v>
      </c>
    </row>
    <row r="6" spans="1:4" hidden="1" x14ac:dyDescent="0.25">
      <c r="A6" t="s">
        <v>274</v>
      </c>
      <c r="B6" t="str">
        <f t="shared" si="0"/>
        <v>00014013</v>
      </c>
      <c r="C6" s="72">
        <v>14013</v>
      </c>
      <c r="D6" t="str">
        <f>VLOOKUP(C6,Sheet3!$B$2:$E$52,4,FALSE)</f>
        <v>Smita Sanjay Sankpal</v>
      </c>
    </row>
    <row r="7" spans="1:4" hidden="1" x14ac:dyDescent="0.25">
      <c r="A7" t="s">
        <v>274</v>
      </c>
      <c r="B7" t="str">
        <f t="shared" si="0"/>
        <v>00014013</v>
      </c>
      <c r="C7" s="72">
        <v>14013</v>
      </c>
      <c r="D7" t="str">
        <f>VLOOKUP(C7,Sheet3!$B$2:$E$52,4,FALSE)</f>
        <v>Smita Sanjay Sankpal</v>
      </c>
    </row>
    <row r="8" spans="1:4" hidden="1" x14ac:dyDescent="0.25">
      <c r="A8" t="s">
        <v>296</v>
      </c>
      <c r="B8" t="str">
        <f t="shared" si="0"/>
        <v>00014014</v>
      </c>
      <c r="C8" s="72">
        <v>14014</v>
      </c>
      <c r="D8" t="str">
        <f>VLOOKUP(C8,Sheet3!$B$2:$E$52,4,FALSE)</f>
        <v>Tulasa Laxman Todase</v>
      </c>
    </row>
    <row r="9" spans="1:4" hidden="1" x14ac:dyDescent="0.25">
      <c r="A9" t="s">
        <v>296</v>
      </c>
      <c r="B9" t="str">
        <f t="shared" si="0"/>
        <v>00014014</v>
      </c>
      <c r="C9" s="72">
        <v>14014</v>
      </c>
      <c r="D9" t="str">
        <f>VLOOKUP(C9,Sheet3!$B$2:$E$52,4,FALSE)</f>
        <v>Tulasa Laxman Todase</v>
      </c>
    </row>
    <row r="10" spans="1:4" hidden="1" x14ac:dyDescent="0.25">
      <c r="A10" t="s">
        <v>318</v>
      </c>
      <c r="B10" t="str">
        <f t="shared" si="0"/>
        <v>00014016</v>
      </c>
      <c r="C10" s="72">
        <v>14016</v>
      </c>
      <c r="D10" t="str">
        <f>VLOOKUP(C10,Sheet3!$B$2:$E$52,4,FALSE)</f>
        <v>Sukhada Yogiraj Panse</v>
      </c>
    </row>
    <row r="11" spans="1:4" hidden="1" x14ac:dyDescent="0.25">
      <c r="A11" t="s">
        <v>318</v>
      </c>
      <c r="B11" t="str">
        <f t="shared" si="0"/>
        <v>00014016</v>
      </c>
      <c r="C11" s="72">
        <v>14016</v>
      </c>
      <c r="D11" t="str">
        <f>VLOOKUP(C11,Sheet3!$B$2:$E$52,4,FALSE)</f>
        <v>Sukhada Yogiraj Panse</v>
      </c>
    </row>
    <row r="12" spans="1:4" hidden="1" x14ac:dyDescent="0.25">
      <c r="A12" t="s">
        <v>337</v>
      </c>
      <c r="B12" t="str">
        <f t="shared" si="0"/>
        <v>00014017</v>
      </c>
      <c r="C12" s="72">
        <v>14017</v>
      </c>
      <c r="D12" t="str">
        <f>VLOOKUP(C12,Sheet3!$B$2:$E$52,4,FALSE)</f>
        <v>Rani Suresh Shejul</v>
      </c>
    </row>
    <row r="13" spans="1:4" hidden="1" x14ac:dyDescent="0.25">
      <c r="A13" t="s">
        <v>337</v>
      </c>
      <c r="B13" t="str">
        <f t="shared" si="0"/>
        <v>00014017</v>
      </c>
      <c r="C13" s="72">
        <v>14017</v>
      </c>
      <c r="D13" t="str">
        <f>VLOOKUP(C13,Sheet3!$B$2:$E$52,4,FALSE)</f>
        <v>Rani Suresh Shejul</v>
      </c>
    </row>
    <row r="14" spans="1:4" hidden="1" x14ac:dyDescent="0.25">
      <c r="A14" t="s">
        <v>362</v>
      </c>
      <c r="B14" t="str">
        <f t="shared" si="0"/>
        <v>00014035</v>
      </c>
      <c r="C14" s="72">
        <v>14035</v>
      </c>
      <c r="D14" t="str">
        <f>VLOOKUP(C14,Sheet3!$B$2:$E$52,4,FALSE)</f>
        <v>Manojkumar Babanrao Somvanshi</v>
      </c>
    </row>
    <row r="15" spans="1:4" hidden="1" x14ac:dyDescent="0.25">
      <c r="A15" t="s">
        <v>362</v>
      </c>
      <c r="B15" t="str">
        <f t="shared" si="0"/>
        <v>00014035</v>
      </c>
      <c r="C15" s="72">
        <v>14035</v>
      </c>
      <c r="D15" t="str">
        <f>VLOOKUP(C15,Sheet3!$B$2:$E$52,4,FALSE)</f>
        <v>Manojkumar Babanrao Somvanshi</v>
      </c>
    </row>
    <row r="16" spans="1:4" hidden="1" x14ac:dyDescent="0.25">
      <c r="A16" t="s">
        <v>382</v>
      </c>
      <c r="B16" t="str">
        <f t="shared" si="0"/>
        <v>00014037</v>
      </c>
      <c r="C16" s="72">
        <v>14037</v>
      </c>
      <c r="D16" t="str">
        <f>VLOOKUP(C16,Sheet3!$B$2:$E$52,4,FALSE)</f>
        <v>Vishwanath Vitthalrao Chintalwad</v>
      </c>
    </row>
    <row r="17" spans="1:4" hidden="1" x14ac:dyDescent="0.25">
      <c r="A17" t="s">
        <v>382</v>
      </c>
      <c r="B17" t="str">
        <f t="shared" si="0"/>
        <v>00014037</v>
      </c>
      <c r="C17" s="72">
        <v>14037</v>
      </c>
      <c r="D17" t="str">
        <f>VLOOKUP(C17,Sheet3!$B$2:$E$52,4,FALSE)</f>
        <v>Vishwanath Vitthalrao Chintalwad</v>
      </c>
    </row>
    <row r="18" spans="1:4" hidden="1" x14ac:dyDescent="0.25">
      <c r="A18" t="s">
        <v>404</v>
      </c>
      <c r="B18" t="str">
        <f t="shared" si="0"/>
        <v>00014050</v>
      </c>
      <c r="C18" s="72">
        <v>14050</v>
      </c>
      <c r="D18" t="str">
        <f>VLOOKUP(C18,Sheet3!$B$2:$E$52,4,FALSE)</f>
        <v>Sagar Venkatesh Masekar</v>
      </c>
    </row>
    <row r="19" spans="1:4" hidden="1" x14ac:dyDescent="0.25">
      <c r="A19" t="s">
        <v>404</v>
      </c>
      <c r="B19" t="str">
        <f t="shared" si="0"/>
        <v>00014050</v>
      </c>
      <c r="C19" s="72">
        <v>14050</v>
      </c>
      <c r="D19" t="str">
        <f>VLOOKUP(C19,Sheet3!$B$2:$E$52,4,FALSE)</f>
        <v>Sagar Venkatesh Masekar</v>
      </c>
    </row>
    <row r="20" spans="1:4" hidden="1" x14ac:dyDescent="0.25">
      <c r="A20" t="s">
        <v>426</v>
      </c>
      <c r="B20" t="str">
        <f t="shared" si="0"/>
        <v>00014067</v>
      </c>
      <c r="C20" s="72">
        <v>14067</v>
      </c>
      <c r="D20" t="str">
        <f>VLOOKUP(C20,Sheet3!$B$2:$E$52,4,FALSE)</f>
        <v>Kashinath Dhondiba Kachare</v>
      </c>
    </row>
    <row r="21" spans="1:4" hidden="1" x14ac:dyDescent="0.25">
      <c r="A21" t="s">
        <v>426</v>
      </c>
      <c r="B21" t="str">
        <f t="shared" si="0"/>
        <v>00014067</v>
      </c>
      <c r="C21" s="72">
        <v>14067</v>
      </c>
      <c r="D21" t="str">
        <f>VLOOKUP(C21,Sheet3!$B$2:$E$52,4,FALSE)</f>
        <v>Kashinath Dhondiba Kachare</v>
      </c>
    </row>
    <row r="22" spans="1:4" hidden="1" x14ac:dyDescent="0.25">
      <c r="A22" t="s">
        <v>447</v>
      </c>
      <c r="B22" t="str">
        <f t="shared" si="0"/>
        <v>00014069</v>
      </c>
      <c r="C22" s="72">
        <v>14069</v>
      </c>
      <c r="D22" t="str">
        <f>VLOOKUP(C22,Sheet3!$B$2:$E$52,4,FALSE)</f>
        <v>Kashinath Manaji Shelkande</v>
      </c>
    </row>
    <row r="23" spans="1:4" hidden="1" x14ac:dyDescent="0.25">
      <c r="A23" t="s">
        <v>447</v>
      </c>
      <c r="B23" t="str">
        <f t="shared" si="0"/>
        <v>00014069</v>
      </c>
      <c r="C23" s="72">
        <v>14069</v>
      </c>
      <c r="D23" t="str">
        <f>VLOOKUP(C23,Sheet3!$B$2:$E$52,4,FALSE)</f>
        <v>Kashinath Manaji Shelkande</v>
      </c>
    </row>
    <row r="24" spans="1:4" hidden="1" x14ac:dyDescent="0.25">
      <c r="A24" t="s">
        <v>465</v>
      </c>
      <c r="B24" t="str">
        <f t="shared" si="0"/>
        <v>00014073</v>
      </c>
      <c r="C24" s="72">
        <v>14073</v>
      </c>
      <c r="D24" t="str">
        <f>VLOOKUP(C24,Sheet3!$B$2:$E$52,4,FALSE)</f>
        <v>Sagar Babasaheb Chirke</v>
      </c>
    </row>
    <row r="25" spans="1:4" hidden="1" x14ac:dyDescent="0.25">
      <c r="A25" t="s">
        <v>465</v>
      </c>
      <c r="B25" t="str">
        <f t="shared" si="0"/>
        <v>00014073</v>
      </c>
      <c r="C25" s="72">
        <v>14073</v>
      </c>
      <c r="D25" t="str">
        <f>VLOOKUP(C25,Sheet3!$B$2:$E$52,4,FALSE)</f>
        <v>Sagar Babasaheb Chirke</v>
      </c>
    </row>
    <row r="26" spans="1:4" hidden="1" x14ac:dyDescent="0.25">
      <c r="A26" t="s">
        <v>483</v>
      </c>
      <c r="B26" t="str">
        <f t="shared" si="0"/>
        <v>00014075</v>
      </c>
      <c r="C26" s="72">
        <v>14075</v>
      </c>
      <c r="D26" t="str">
        <f>VLOOKUP(C26,Sheet3!$B$2:$E$52,4,FALSE)</f>
        <v>Maya Baliram Sonkamble</v>
      </c>
    </row>
    <row r="27" spans="1:4" hidden="1" x14ac:dyDescent="0.25">
      <c r="A27" t="s">
        <v>483</v>
      </c>
      <c r="B27" t="str">
        <f t="shared" si="0"/>
        <v>00014075</v>
      </c>
      <c r="C27" s="72">
        <v>14075</v>
      </c>
      <c r="D27" t="str">
        <f>VLOOKUP(C27,Sheet3!$B$2:$E$52,4,FALSE)</f>
        <v>Maya Baliram Sonkamble</v>
      </c>
    </row>
    <row r="28" spans="1:4" hidden="1" x14ac:dyDescent="0.25">
      <c r="A28" t="s">
        <v>505</v>
      </c>
      <c r="B28" t="str">
        <f t="shared" si="0"/>
        <v>00014085</v>
      </c>
      <c r="C28" s="72">
        <v>14085</v>
      </c>
      <c r="D28" t="str">
        <f>VLOOKUP(C28,Sheet3!$B$2:$E$52,4,FALSE)</f>
        <v>Vikas Sudas Sarje</v>
      </c>
    </row>
    <row r="29" spans="1:4" hidden="1" x14ac:dyDescent="0.25">
      <c r="A29" t="s">
        <v>505</v>
      </c>
      <c r="B29" t="str">
        <f t="shared" si="0"/>
        <v>00014085</v>
      </c>
      <c r="C29" s="72">
        <v>14085</v>
      </c>
      <c r="D29" t="str">
        <f>VLOOKUP(C29,Sheet3!$B$2:$E$52,4,FALSE)</f>
        <v>Vikas Sudas Sarje</v>
      </c>
    </row>
    <row r="30" spans="1:4" hidden="1" x14ac:dyDescent="0.25">
      <c r="A30" t="s">
        <v>529</v>
      </c>
      <c r="B30" t="str">
        <f t="shared" si="0"/>
        <v>00014092</v>
      </c>
      <c r="C30" s="72">
        <v>14092</v>
      </c>
      <c r="D30" t="str">
        <f>VLOOKUP(C30,Sheet3!$B$2:$E$52,4,FALSE)</f>
        <v>Jayshree Mohan Wanzare</v>
      </c>
    </row>
    <row r="31" spans="1:4" hidden="1" x14ac:dyDescent="0.25">
      <c r="A31" t="s">
        <v>529</v>
      </c>
      <c r="B31" t="str">
        <f t="shared" si="0"/>
        <v>00014092</v>
      </c>
      <c r="C31" s="72">
        <v>14092</v>
      </c>
      <c r="D31" t="str">
        <f>VLOOKUP(C31,Sheet3!$B$2:$E$52,4,FALSE)</f>
        <v>Jayshree Mohan Wanzare</v>
      </c>
    </row>
    <row r="32" spans="1:4" hidden="1" x14ac:dyDescent="0.25">
      <c r="A32" t="s">
        <v>552</v>
      </c>
      <c r="B32" t="str">
        <f t="shared" si="0"/>
        <v>00014095</v>
      </c>
      <c r="C32" s="72">
        <v>14095</v>
      </c>
      <c r="D32" t="str">
        <f>VLOOKUP(C32,Sheet3!$B$2:$E$52,4,FALSE)</f>
        <v>Babasaheb Bhaskar Deshmukh</v>
      </c>
    </row>
    <row r="33" spans="1:4" hidden="1" x14ac:dyDescent="0.25">
      <c r="A33" t="s">
        <v>552</v>
      </c>
      <c r="B33" t="str">
        <f t="shared" si="0"/>
        <v>00014095</v>
      </c>
      <c r="C33" s="72">
        <v>14095</v>
      </c>
      <c r="D33" t="str">
        <f>VLOOKUP(C33,Sheet3!$B$2:$E$52,4,FALSE)</f>
        <v>Babasaheb Bhaskar Deshmukh</v>
      </c>
    </row>
    <row r="34" spans="1:4" hidden="1" x14ac:dyDescent="0.25">
      <c r="A34" t="s">
        <v>571</v>
      </c>
      <c r="B34" t="str">
        <f t="shared" si="0"/>
        <v>00014102</v>
      </c>
      <c r="C34" s="72">
        <v>14102</v>
      </c>
      <c r="D34" t="str">
        <f>VLOOKUP(C34,Sheet3!$B$2:$E$52,4,FALSE)</f>
        <v>Vijaya Sidhalinga Sankh</v>
      </c>
    </row>
    <row r="35" spans="1:4" hidden="1" x14ac:dyDescent="0.25">
      <c r="A35" t="s">
        <v>571</v>
      </c>
      <c r="B35" t="str">
        <f t="shared" si="0"/>
        <v>00014102</v>
      </c>
      <c r="C35" s="72">
        <v>14102</v>
      </c>
      <c r="D35" t="str">
        <f>VLOOKUP(C35,Sheet3!$B$2:$E$52,4,FALSE)</f>
        <v>Vijaya Sidhalinga Sankh</v>
      </c>
    </row>
    <row r="36" spans="1:4" hidden="1" x14ac:dyDescent="0.25">
      <c r="A36" t="s">
        <v>589</v>
      </c>
      <c r="B36" t="str">
        <f t="shared" si="0"/>
        <v>00014106</v>
      </c>
      <c r="C36" s="72">
        <v>14106</v>
      </c>
      <c r="D36" t="str">
        <f>VLOOKUP(C36,Sheet3!$B$2:$E$52,4,FALSE)</f>
        <v>Nisha Nitin Agrawal</v>
      </c>
    </row>
    <row r="37" spans="1:4" hidden="1" x14ac:dyDescent="0.25">
      <c r="A37" t="s">
        <v>589</v>
      </c>
      <c r="B37" t="str">
        <f t="shared" si="0"/>
        <v>00014106</v>
      </c>
      <c r="C37" s="72">
        <v>14106</v>
      </c>
      <c r="D37" t="str">
        <f>VLOOKUP(C37,Sheet3!$B$2:$E$52,4,FALSE)</f>
        <v>Nisha Nitin Agrawal</v>
      </c>
    </row>
    <row r="38" spans="1:4" hidden="1" x14ac:dyDescent="0.25">
      <c r="A38" t="s">
        <v>609</v>
      </c>
      <c r="B38" t="str">
        <f t="shared" si="0"/>
        <v>00014134</v>
      </c>
      <c r="C38" s="72">
        <v>14134</v>
      </c>
      <c r="D38" t="str">
        <f>VLOOKUP(C38,Sheet3!$B$2:$E$52,4,FALSE)</f>
        <v>Satyawan Murlidhar Dalvi</v>
      </c>
    </row>
    <row r="39" spans="1:4" hidden="1" x14ac:dyDescent="0.25">
      <c r="A39" t="s">
        <v>609</v>
      </c>
      <c r="B39" t="str">
        <f t="shared" si="0"/>
        <v>00014134</v>
      </c>
      <c r="C39" s="72">
        <v>14134</v>
      </c>
      <c r="D39" t="str">
        <f>VLOOKUP(C39,Sheet3!$B$2:$E$52,4,FALSE)</f>
        <v>Satyawan Murlidhar Dalvi</v>
      </c>
    </row>
    <row r="40" spans="1:4" hidden="1" x14ac:dyDescent="0.25">
      <c r="A40" t="s">
        <v>630</v>
      </c>
      <c r="B40" t="str">
        <f t="shared" si="0"/>
        <v>00014141</v>
      </c>
      <c r="C40" s="72">
        <v>14141</v>
      </c>
      <c r="D40" t="str">
        <f>VLOOKUP(C40,Sheet3!$B$2:$E$52,4,FALSE)</f>
        <v>Amit Ashok Gaikwad</v>
      </c>
    </row>
    <row r="41" spans="1:4" hidden="1" x14ac:dyDescent="0.25">
      <c r="A41" t="s">
        <v>630</v>
      </c>
      <c r="B41" t="str">
        <f t="shared" si="0"/>
        <v>00014141</v>
      </c>
      <c r="C41" s="72">
        <v>14141</v>
      </c>
      <c r="D41" t="str">
        <f>VLOOKUP(C41,Sheet3!$B$2:$E$52,4,FALSE)</f>
        <v>Amit Ashok Gaikwad</v>
      </c>
    </row>
    <row r="42" spans="1:4" hidden="1" x14ac:dyDescent="0.25">
      <c r="A42" t="s">
        <v>650</v>
      </c>
      <c r="B42" t="str">
        <f t="shared" si="0"/>
        <v>00014475</v>
      </c>
      <c r="C42" s="72">
        <v>14475</v>
      </c>
      <c r="D42" t="str">
        <f>VLOOKUP(C42,Sheet3!$B$2:$E$52,4,FALSE)</f>
        <v>Somnath Annappa Allimore</v>
      </c>
    </row>
    <row r="43" spans="1:4" hidden="1" x14ac:dyDescent="0.25">
      <c r="A43" t="s">
        <v>650</v>
      </c>
      <c r="B43" t="str">
        <f t="shared" si="0"/>
        <v>00014475</v>
      </c>
      <c r="C43" s="72">
        <v>14475</v>
      </c>
      <c r="D43" t="str">
        <f>VLOOKUP(C43,Sheet3!$B$2:$E$52,4,FALSE)</f>
        <v>Somnath Annappa Allimore</v>
      </c>
    </row>
    <row r="44" spans="1:4" hidden="1" x14ac:dyDescent="0.25">
      <c r="A44" t="s">
        <v>673</v>
      </c>
      <c r="B44" t="str">
        <f t="shared" si="0"/>
        <v>00015031</v>
      </c>
      <c r="C44" s="72">
        <v>15031</v>
      </c>
      <c r="D44" t="str">
        <f>VLOOKUP(C44,Sheet3!$B$2:$E$52,4,FALSE)</f>
        <v>Sitaram Dhondiba Masal</v>
      </c>
    </row>
    <row r="45" spans="1:4" hidden="1" x14ac:dyDescent="0.25">
      <c r="A45" t="s">
        <v>673</v>
      </c>
      <c r="B45" t="str">
        <f t="shared" si="0"/>
        <v>00015031</v>
      </c>
      <c r="C45" s="72">
        <v>15031</v>
      </c>
      <c r="D45" t="str">
        <f>VLOOKUP(C45,Sheet3!$B$2:$E$52,4,FALSE)</f>
        <v>Sitaram Dhondiba Masal</v>
      </c>
    </row>
    <row r="46" spans="1:4" hidden="1" x14ac:dyDescent="0.25">
      <c r="A46" t="s">
        <v>695</v>
      </c>
      <c r="B46" t="str">
        <f t="shared" si="0"/>
        <v>00015473</v>
      </c>
      <c r="C46" s="72">
        <v>15473</v>
      </c>
      <c r="D46" t="str">
        <f>VLOOKUP(C46,Sheet3!$B$2:$E$52,4,FALSE)</f>
        <v>Baburao Mahadeo Singnath</v>
      </c>
    </row>
    <row r="47" spans="1:4" hidden="1" x14ac:dyDescent="0.25">
      <c r="A47" t="s">
        <v>695</v>
      </c>
      <c r="B47" t="str">
        <f t="shared" si="0"/>
        <v>00015473</v>
      </c>
      <c r="C47" s="72">
        <v>15473</v>
      </c>
      <c r="D47" t="str">
        <f>VLOOKUP(C47,Sheet3!$B$2:$E$52,4,FALSE)</f>
        <v>Baburao Mahadeo Singnath</v>
      </c>
    </row>
    <row r="48" spans="1:4" hidden="1" x14ac:dyDescent="0.25">
      <c r="A48" t="s">
        <v>713</v>
      </c>
      <c r="B48" t="str">
        <f t="shared" si="0"/>
        <v>00015640</v>
      </c>
      <c r="C48" s="72">
        <v>15640</v>
      </c>
      <c r="D48" t="str">
        <f>VLOOKUP(C48,Sheet3!$B$2:$E$52,4,FALSE)</f>
        <v>Sanjay Sopanrao Malshikare</v>
      </c>
    </row>
    <row r="49" spans="1:4" hidden="1" x14ac:dyDescent="0.25">
      <c r="A49" t="s">
        <v>713</v>
      </c>
      <c r="B49" t="str">
        <f t="shared" si="0"/>
        <v>00015640</v>
      </c>
      <c r="C49" s="72">
        <v>15640</v>
      </c>
      <c r="D49" t="str">
        <f>VLOOKUP(C49,Sheet3!$B$2:$E$52,4,FALSE)</f>
        <v>Sanjay Sopanrao Malshikare</v>
      </c>
    </row>
    <row r="50" spans="1:4" hidden="1" x14ac:dyDescent="0.25">
      <c r="A50" t="s">
        <v>732</v>
      </c>
      <c r="B50" t="str">
        <f t="shared" si="0"/>
        <v>00015716</v>
      </c>
      <c r="C50" s="72">
        <v>15716</v>
      </c>
      <c r="D50" t="str">
        <f>VLOOKUP(C50,Sheet3!$B$2:$E$52,4,FALSE)</f>
        <v>Sanjay Narsing Bhore</v>
      </c>
    </row>
    <row r="51" spans="1:4" hidden="1" x14ac:dyDescent="0.25">
      <c r="A51" t="s">
        <v>732</v>
      </c>
      <c r="B51" t="str">
        <f t="shared" si="0"/>
        <v>00015716</v>
      </c>
      <c r="C51" s="72">
        <v>15716</v>
      </c>
      <c r="D51" t="str">
        <f>VLOOKUP(C51,Sheet3!$B$2:$E$52,4,FALSE)</f>
        <v>Sanjay Narsing Bhore</v>
      </c>
    </row>
    <row r="52" spans="1:4" hidden="1" x14ac:dyDescent="0.25">
      <c r="A52" t="s">
        <v>754</v>
      </c>
      <c r="B52" t="str">
        <f t="shared" si="0"/>
        <v>00021597</v>
      </c>
      <c r="C52" s="72">
        <v>21597</v>
      </c>
      <c r="D52" t="str">
        <f>VLOOKUP(C52,Sheet3!$B$2:$E$52,4,FALSE)</f>
        <v>Sardar Baliram Rathod</v>
      </c>
    </row>
    <row r="53" spans="1:4" hidden="1" x14ac:dyDescent="0.25">
      <c r="A53" t="s">
        <v>754</v>
      </c>
      <c r="B53" t="str">
        <f t="shared" si="0"/>
        <v>00021597</v>
      </c>
      <c r="C53" s="72">
        <v>21597</v>
      </c>
      <c r="D53" t="str">
        <f>VLOOKUP(C53,Sheet3!$B$2:$E$52,4,FALSE)</f>
        <v>Sardar Baliram Rathod</v>
      </c>
    </row>
    <row r="54" spans="1:4" hidden="1" x14ac:dyDescent="0.25">
      <c r="A54" t="s">
        <v>775</v>
      </c>
      <c r="B54" t="str">
        <f t="shared" si="0"/>
        <v>00023353</v>
      </c>
      <c r="C54" s="72">
        <v>23353</v>
      </c>
      <c r="D54" t="str">
        <f>VLOOKUP(C54,Sheet3!$B$2:$E$52,4,FALSE)</f>
        <v>Dipak Ramesh Gaikwad</v>
      </c>
    </row>
    <row r="55" spans="1:4" hidden="1" x14ac:dyDescent="0.25">
      <c r="A55" t="s">
        <v>775</v>
      </c>
      <c r="B55" t="str">
        <f t="shared" si="0"/>
        <v>00023353</v>
      </c>
      <c r="C55" s="72">
        <v>23353</v>
      </c>
      <c r="D55" t="str">
        <f>VLOOKUP(C55,Sheet3!$B$2:$E$52,4,FALSE)</f>
        <v>Dipak Ramesh Gaikwad</v>
      </c>
    </row>
    <row r="56" spans="1:4" hidden="1" x14ac:dyDescent="0.25">
      <c r="A56" t="s">
        <v>797</v>
      </c>
      <c r="B56" t="str">
        <f t="shared" si="0"/>
        <v>00023416</v>
      </c>
      <c r="C56" s="72">
        <v>23416</v>
      </c>
      <c r="D56" t="str">
        <f>VLOOKUP(C56,Sheet3!$B$2:$E$52,4,FALSE)</f>
        <v>Arun Laxman Kamble</v>
      </c>
    </row>
    <row r="57" spans="1:4" hidden="1" x14ac:dyDescent="0.25">
      <c r="A57" t="s">
        <v>797</v>
      </c>
      <c r="B57" t="str">
        <f t="shared" si="0"/>
        <v>00023416</v>
      </c>
      <c r="C57" s="72">
        <v>23416</v>
      </c>
      <c r="D57" t="str">
        <f>VLOOKUP(C57,Sheet3!$B$2:$E$52,4,FALSE)</f>
        <v>Arun Laxman Kamble</v>
      </c>
    </row>
    <row r="58" spans="1:4" hidden="1" x14ac:dyDescent="0.25">
      <c r="A58" t="s">
        <v>818</v>
      </c>
      <c r="B58" t="str">
        <f t="shared" si="0"/>
        <v>00023429</v>
      </c>
      <c r="C58" s="72">
        <v>23429</v>
      </c>
      <c r="D58" t="str">
        <f>VLOOKUP(C58,Sheet3!$B$2:$E$52,4,FALSE)</f>
        <v>Devkinandan Ramdatt Bhatt</v>
      </c>
    </row>
    <row r="59" spans="1:4" hidden="1" x14ac:dyDescent="0.25">
      <c r="A59" t="s">
        <v>818</v>
      </c>
      <c r="B59" t="str">
        <f t="shared" si="0"/>
        <v>00023429</v>
      </c>
      <c r="C59" s="72">
        <v>23429</v>
      </c>
      <c r="D59" t="str">
        <f>VLOOKUP(C59,Sheet3!$B$2:$E$52,4,FALSE)</f>
        <v>Devkinandan Ramdatt Bhatt</v>
      </c>
    </row>
    <row r="60" spans="1:4" hidden="1" x14ac:dyDescent="0.25">
      <c r="A60" t="s">
        <v>840</v>
      </c>
      <c r="B60" t="str">
        <f t="shared" si="0"/>
        <v>00023990</v>
      </c>
      <c r="C60" s="72">
        <v>23990</v>
      </c>
      <c r="D60" t="str">
        <f>VLOOKUP(C60,Sheet3!$B$2:$E$52,4,FALSE)</f>
        <v>Prashant Ramkrishna Datere</v>
      </c>
    </row>
    <row r="61" spans="1:4" hidden="1" x14ac:dyDescent="0.25">
      <c r="A61" t="s">
        <v>840</v>
      </c>
      <c r="B61" t="str">
        <f t="shared" si="0"/>
        <v>00023990</v>
      </c>
      <c r="C61" s="72">
        <v>23990</v>
      </c>
      <c r="D61" t="str">
        <f>VLOOKUP(C61,Sheet3!$B$2:$E$52,4,FALSE)</f>
        <v>Prashant Ramkrishna Datere</v>
      </c>
    </row>
    <row r="62" spans="1:4" hidden="1" x14ac:dyDescent="0.25">
      <c r="A62" t="s">
        <v>860</v>
      </c>
      <c r="B62" t="str">
        <f t="shared" si="0"/>
        <v>00023991</v>
      </c>
      <c r="C62" s="72">
        <v>23991</v>
      </c>
      <c r="D62" t="str">
        <f>VLOOKUP(C62,Sheet3!$B$2:$E$52,4,FALSE)</f>
        <v>Amol Suresh Bakale</v>
      </c>
    </row>
    <row r="63" spans="1:4" hidden="1" x14ac:dyDescent="0.25">
      <c r="A63" t="s">
        <v>860</v>
      </c>
      <c r="B63" t="str">
        <f t="shared" si="0"/>
        <v>00023991</v>
      </c>
      <c r="C63" s="72">
        <v>23991</v>
      </c>
      <c r="D63" t="str">
        <f>VLOOKUP(C63,Sheet3!$B$2:$E$52,4,FALSE)</f>
        <v>Amol Suresh Bakale</v>
      </c>
    </row>
    <row r="64" spans="1:4" hidden="1" x14ac:dyDescent="0.25">
      <c r="A64" t="s">
        <v>883</v>
      </c>
      <c r="B64" t="str">
        <f t="shared" si="0"/>
        <v>00023992</v>
      </c>
      <c r="C64" s="72">
        <v>23992</v>
      </c>
      <c r="D64" t="str">
        <f>VLOOKUP(C64,Sheet3!$B$2:$E$52,4,FALSE)</f>
        <v>Bharat Martand Erande</v>
      </c>
    </row>
    <row r="65" spans="1:4" hidden="1" x14ac:dyDescent="0.25">
      <c r="A65" t="s">
        <v>883</v>
      </c>
      <c r="B65" t="str">
        <f t="shared" si="0"/>
        <v>00023992</v>
      </c>
      <c r="C65" s="72">
        <v>23992</v>
      </c>
      <c r="D65" t="str">
        <f>VLOOKUP(C65,Sheet3!$B$2:$E$52,4,FALSE)</f>
        <v>Bharat Martand Erande</v>
      </c>
    </row>
    <row r="66" spans="1:4" hidden="1" x14ac:dyDescent="0.25">
      <c r="A66" t="s">
        <v>901</v>
      </c>
      <c r="B66" t="str">
        <f t="shared" si="0"/>
        <v>00024077</v>
      </c>
      <c r="C66" s="72">
        <v>24077</v>
      </c>
      <c r="D66" t="str">
        <f>VLOOKUP(C66,Sheet3!$B$2:$E$52,4,FALSE)</f>
        <v>Dipali Ram Late</v>
      </c>
    </row>
    <row r="67" spans="1:4" hidden="1" x14ac:dyDescent="0.25">
      <c r="A67" t="s">
        <v>901</v>
      </c>
      <c r="B67" t="str">
        <f t="shared" ref="B67:B130" si="1">LEFT(A67,8)</f>
        <v>00024077</v>
      </c>
      <c r="C67" s="72">
        <v>24077</v>
      </c>
      <c r="D67" t="str">
        <f>VLOOKUP(C67,Sheet3!$B$2:$E$52,4,FALSE)</f>
        <v>Dipali Ram Late</v>
      </c>
    </row>
    <row r="68" spans="1:4" hidden="1" x14ac:dyDescent="0.25">
      <c r="A68" t="s">
        <v>922</v>
      </c>
      <c r="B68" t="str">
        <f t="shared" si="1"/>
        <v>00024121</v>
      </c>
      <c r="C68" s="72">
        <v>24121</v>
      </c>
      <c r="D68" t="str">
        <f>VLOOKUP(C68,Sheet3!$B$2:$E$52,4,FALSE)</f>
        <v>Swapnali Mahesh Bhosale</v>
      </c>
    </row>
    <row r="69" spans="1:4" hidden="1" x14ac:dyDescent="0.25">
      <c r="A69" t="s">
        <v>922</v>
      </c>
      <c r="B69" t="str">
        <f t="shared" si="1"/>
        <v>00024121</v>
      </c>
      <c r="C69" s="72">
        <v>24121</v>
      </c>
      <c r="D69" t="str">
        <f>VLOOKUP(C69,Sheet3!$B$2:$E$52,4,FALSE)</f>
        <v>Swapnali Mahesh Bhosale</v>
      </c>
    </row>
    <row r="70" spans="1:4" hidden="1" x14ac:dyDescent="0.25">
      <c r="A70" t="s">
        <v>947</v>
      </c>
      <c r="B70" t="str">
        <f t="shared" si="1"/>
        <v>00024281</v>
      </c>
      <c r="C70" s="72">
        <v>24281</v>
      </c>
      <c r="D70" t="str">
        <f>VLOOKUP(C70,Sheet3!$B$2:$E$52,4,FALSE)</f>
        <v>Nitin Bharat Shinde</v>
      </c>
    </row>
    <row r="71" spans="1:4" hidden="1" x14ac:dyDescent="0.25">
      <c r="A71" t="s">
        <v>947</v>
      </c>
      <c r="B71" t="str">
        <f t="shared" si="1"/>
        <v>00024281</v>
      </c>
      <c r="C71" s="72">
        <v>24281</v>
      </c>
      <c r="D71" t="str">
        <f>VLOOKUP(C71,Sheet3!$B$2:$E$52,4,FALSE)</f>
        <v>Nitin Bharat Shinde</v>
      </c>
    </row>
    <row r="72" spans="1:4" hidden="1" x14ac:dyDescent="0.25">
      <c r="A72" t="s">
        <v>969</v>
      </c>
      <c r="B72" t="str">
        <f t="shared" si="1"/>
        <v>00024387</v>
      </c>
      <c r="C72" s="72">
        <v>24387</v>
      </c>
      <c r="D72" t="str">
        <f>VLOOKUP(C72,Sheet3!$B$2:$E$52,4,FALSE)</f>
        <v>Sweta Sandip Chitalkar</v>
      </c>
    </row>
    <row r="73" spans="1:4" hidden="1" x14ac:dyDescent="0.25">
      <c r="A73" t="s">
        <v>969</v>
      </c>
      <c r="B73" t="str">
        <f t="shared" si="1"/>
        <v>00024387</v>
      </c>
      <c r="C73" s="72">
        <v>24387</v>
      </c>
      <c r="D73" t="str">
        <f>VLOOKUP(C73,Sheet3!$B$2:$E$52,4,FALSE)</f>
        <v>Sweta Sandip Chitalkar</v>
      </c>
    </row>
    <row r="74" spans="1:4" s="52" customFormat="1" x14ac:dyDescent="0.25">
      <c r="A74" s="52" t="s">
        <v>985</v>
      </c>
      <c r="B74" s="52" t="str">
        <f t="shared" si="1"/>
        <v>00024412</v>
      </c>
      <c r="C74" s="73">
        <v>24412</v>
      </c>
      <c r="D74" s="52" t="e">
        <f>VLOOKUP(C74,Sheet3!$B$2:$E$52,4,FALSE)</f>
        <v>#N/A</v>
      </c>
    </row>
    <row r="75" spans="1:4" s="52" customFormat="1" x14ac:dyDescent="0.25">
      <c r="A75" s="52" t="s">
        <v>985</v>
      </c>
      <c r="B75" s="52" t="str">
        <f t="shared" si="1"/>
        <v>00024412</v>
      </c>
      <c r="C75" s="73">
        <v>24412</v>
      </c>
      <c r="D75" s="52" t="e">
        <f>VLOOKUP(C75,Sheet3!$B$2:$E$52,4,FALSE)</f>
        <v>#N/A</v>
      </c>
    </row>
    <row r="76" spans="1:4" hidden="1" x14ac:dyDescent="0.25">
      <c r="A76" t="s">
        <v>1003</v>
      </c>
      <c r="B76" t="str">
        <f t="shared" si="1"/>
        <v>00024413</v>
      </c>
      <c r="C76" s="72">
        <v>24413</v>
      </c>
      <c r="D76" t="str">
        <f>VLOOKUP(C76,Sheet3!$B$2:$E$52,4,FALSE)</f>
        <v>Hemant Harising Karote</v>
      </c>
    </row>
    <row r="77" spans="1:4" hidden="1" x14ac:dyDescent="0.25">
      <c r="A77" t="s">
        <v>1003</v>
      </c>
      <c r="B77" t="str">
        <f t="shared" si="1"/>
        <v>00024413</v>
      </c>
      <c r="C77" s="72">
        <v>24413</v>
      </c>
      <c r="D77" t="str">
        <f>VLOOKUP(C77,Sheet3!$B$2:$E$52,4,FALSE)</f>
        <v>Hemant Harising Karote</v>
      </c>
    </row>
    <row r="78" spans="1:4" hidden="1" x14ac:dyDescent="0.25">
      <c r="A78" t="s">
        <v>1023</v>
      </c>
      <c r="B78" t="str">
        <f t="shared" si="1"/>
        <v>00024759</v>
      </c>
      <c r="C78" s="72">
        <v>24759</v>
      </c>
      <c r="D78" t="str">
        <f>VLOOKUP(C78,Sheet3!$B$2:$E$52,4,FALSE)</f>
        <v>Dhruv Nitin Apte</v>
      </c>
    </row>
    <row r="79" spans="1:4" hidden="1" x14ac:dyDescent="0.25">
      <c r="A79" t="s">
        <v>1023</v>
      </c>
      <c r="B79" t="str">
        <f t="shared" si="1"/>
        <v>00024759</v>
      </c>
      <c r="C79" s="72">
        <v>24759</v>
      </c>
      <c r="D79" t="str">
        <f>VLOOKUP(C79,Sheet3!$B$2:$E$52,4,FALSE)</f>
        <v>Dhruv Nitin Apte</v>
      </c>
    </row>
    <row r="80" spans="1:4" hidden="1" x14ac:dyDescent="0.25">
      <c r="A80" t="s">
        <v>1043</v>
      </c>
      <c r="B80" t="str">
        <f t="shared" si="1"/>
        <v>00024774</v>
      </c>
      <c r="C80" s="72">
        <v>24774</v>
      </c>
      <c r="D80" t="str">
        <f>VLOOKUP(C80,Sheet3!$B$2:$E$52,4,FALSE)</f>
        <v>Vishal Balu Gaikwad</v>
      </c>
    </row>
    <row r="81" spans="1:4" hidden="1" x14ac:dyDescent="0.25">
      <c r="A81" t="s">
        <v>1043</v>
      </c>
      <c r="B81" t="str">
        <f t="shared" si="1"/>
        <v>00024774</v>
      </c>
      <c r="C81" s="72">
        <v>24774</v>
      </c>
      <c r="D81" t="str">
        <f>VLOOKUP(C81,Sheet3!$B$2:$E$52,4,FALSE)</f>
        <v>Vishal Balu Gaikwad</v>
      </c>
    </row>
    <row r="82" spans="1:4" hidden="1" x14ac:dyDescent="0.25">
      <c r="A82" t="s">
        <v>1066</v>
      </c>
      <c r="B82" t="str">
        <f t="shared" si="1"/>
        <v>00025010</v>
      </c>
      <c r="C82" s="72">
        <v>25010</v>
      </c>
      <c r="D82" t="str">
        <f>VLOOKUP(C82,Sheet3!$B$2:$E$52,4,FALSE)</f>
        <v>Rahul Dilip Babar</v>
      </c>
    </row>
    <row r="83" spans="1:4" hidden="1" x14ac:dyDescent="0.25">
      <c r="A83" t="s">
        <v>1066</v>
      </c>
      <c r="B83" t="str">
        <f t="shared" si="1"/>
        <v>00025010</v>
      </c>
      <c r="C83" s="72">
        <v>25010</v>
      </c>
      <c r="D83" t="str">
        <f>VLOOKUP(C83,Sheet3!$B$2:$E$52,4,FALSE)</f>
        <v>Rahul Dilip Babar</v>
      </c>
    </row>
    <row r="84" spans="1:4" hidden="1" x14ac:dyDescent="0.25">
      <c r="A84" t="s">
        <v>1085</v>
      </c>
      <c r="B84" t="str">
        <f t="shared" si="1"/>
        <v>00025542</v>
      </c>
      <c r="C84" s="72">
        <v>25542</v>
      </c>
      <c r="D84" t="str">
        <f>VLOOKUP(C84,Sheet3!$B$2:$E$52,4,FALSE)</f>
        <v>Rohini Pandurang Jadhav</v>
      </c>
    </row>
    <row r="85" spans="1:4" hidden="1" x14ac:dyDescent="0.25">
      <c r="A85" t="s">
        <v>1085</v>
      </c>
      <c r="B85" t="str">
        <f t="shared" si="1"/>
        <v>00025542</v>
      </c>
      <c r="C85" s="72">
        <v>25542</v>
      </c>
      <c r="D85" t="str">
        <f>VLOOKUP(C85,Sheet3!$B$2:$E$52,4,FALSE)</f>
        <v>Rohini Pandurang Jadhav</v>
      </c>
    </row>
    <row r="86" spans="1:4" s="52" customFormat="1" x14ac:dyDescent="0.25">
      <c r="A86" s="52" t="s">
        <v>1102</v>
      </c>
      <c r="B86" s="52" t="str">
        <f t="shared" si="1"/>
        <v>00025893</v>
      </c>
      <c r="C86" s="73">
        <v>25893</v>
      </c>
      <c r="D86" s="52" t="e">
        <f>VLOOKUP(C86,Sheet3!$B$2:$E$52,4,FALSE)</f>
        <v>#N/A</v>
      </c>
    </row>
    <row r="87" spans="1:4" s="52" customFormat="1" x14ac:dyDescent="0.25">
      <c r="A87" s="52" t="s">
        <v>1102</v>
      </c>
      <c r="B87" s="52" t="str">
        <f t="shared" si="1"/>
        <v>00025893</v>
      </c>
      <c r="C87" s="73">
        <v>25893</v>
      </c>
      <c r="D87" s="52" t="e">
        <f>VLOOKUP(C87,Sheet3!$B$2:$E$52,4,FALSE)</f>
        <v>#N/A</v>
      </c>
    </row>
    <row r="88" spans="1:4" s="52" customFormat="1" x14ac:dyDescent="0.25">
      <c r="A88" s="52" t="s">
        <v>1117</v>
      </c>
      <c r="B88" s="52" t="str">
        <f t="shared" si="1"/>
        <v>00026138</v>
      </c>
      <c r="C88" s="73">
        <v>26138</v>
      </c>
      <c r="D88" s="52" t="e">
        <f>VLOOKUP(C88,Sheet3!$B$2:$E$52,4,FALSE)</f>
        <v>#N/A</v>
      </c>
    </row>
    <row r="89" spans="1:4" s="52" customFormat="1" x14ac:dyDescent="0.25">
      <c r="A89" s="52" t="s">
        <v>1117</v>
      </c>
      <c r="B89" s="52" t="str">
        <f t="shared" si="1"/>
        <v>00026138</v>
      </c>
      <c r="C89" s="73">
        <v>26138</v>
      </c>
      <c r="D89" s="52" t="e">
        <f>VLOOKUP(C89,Sheet3!$B$2:$E$52,4,FALSE)</f>
        <v>#N/A</v>
      </c>
    </row>
    <row r="90" spans="1:4" hidden="1" x14ac:dyDescent="0.25">
      <c r="B90" t="str">
        <f t="shared" si="1"/>
        <v/>
      </c>
      <c r="C90" t="s">
        <v>1121</v>
      </c>
      <c r="D90" t="e">
        <f>VLOOKUP(C90,Sheet3!$B$2:$E$52,4,FALSE)</f>
        <v>#N/A</v>
      </c>
    </row>
    <row r="91" spans="1:4" hidden="1" x14ac:dyDescent="0.25">
      <c r="B91" t="str">
        <f t="shared" si="1"/>
        <v/>
      </c>
      <c r="C91" t="s">
        <v>1121</v>
      </c>
      <c r="D91" t="e">
        <f>VLOOKUP(C91,Sheet3!$B$2:$E$52,4,FALSE)</f>
        <v>#N/A</v>
      </c>
    </row>
    <row r="92" spans="1:4" hidden="1" x14ac:dyDescent="0.25">
      <c r="B92" t="str">
        <f t="shared" si="1"/>
        <v/>
      </c>
      <c r="C92" t="s">
        <v>1121</v>
      </c>
      <c r="D92" t="e">
        <f>VLOOKUP(C92,Sheet3!$B$2:$E$52,4,FALSE)</f>
        <v>#N/A</v>
      </c>
    </row>
    <row r="93" spans="1:4" hidden="1" x14ac:dyDescent="0.25">
      <c r="B93" t="str">
        <f t="shared" si="1"/>
        <v/>
      </c>
      <c r="C93" t="s">
        <v>1121</v>
      </c>
      <c r="D93" t="e">
        <f>VLOOKUP(C93,Sheet3!$B$2:$E$52,4,FALSE)</f>
        <v>#N/A</v>
      </c>
    </row>
    <row r="94" spans="1:4" hidden="1" x14ac:dyDescent="0.25">
      <c r="B94" t="str">
        <f t="shared" si="1"/>
        <v/>
      </c>
      <c r="C94" t="s">
        <v>1121</v>
      </c>
      <c r="D94" t="e">
        <f>VLOOKUP(C94,Sheet3!$B$2:$E$52,4,FALSE)</f>
        <v>#N/A</v>
      </c>
    </row>
    <row r="95" spans="1:4" hidden="1" x14ac:dyDescent="0.25">
      <c r="B95" t="str">
        <f t="shared" si="1"/>
        <v/>
      </c>
      <c r="C95" t="s">
        <v>1121</v>
      </c>
      <c r="D95" t="e">
        <f>VLOOKUP(C95,Sheet3!$B$2:$E$52,4,FALSE)</f>
        <v>#N/A</v>
      </c>
    </row>
    <row r="96" spans="1:4" hidden="1" x14ac:dyDescent="0.25">
      <c r="B96" t="str">
        <f t="shared" si="1"/>
        <v/>
      </c>
      <c r="C96" t="s">
        <v>1121</v>
      </c>
      <c r="D96" t="e">
        <f>VLOOKUP(C96,Sheet3!$B$2:$E$52,4,FALSE)</f>
        <v>#N/A</v>
      </c>
    </row>
    <row r="97" spans="2:4" hidden="1" x14ac:dyDescent="0.25">
      <c r="B97" t="str">
        <f t="shared" si="1"/>
        <v/>
      </c>
      <c r="C97" t="s">
        <v>1121</v>
      </c>
      <c r="D97" t="e">
        <f>VLOOKUP(C97,Sheet3!$B$2:$E$52,4,FALSE)</f>
        <v>#N/A</v>
      </c>
    </row>
    <row r="98" spans="2:4" hidden="1" x14ac:dyDescent="0.25">
      <c r="B98" t="str">
        <f t="shared" si="1"/>
        <v/>
      </c>
      <c r="C98" t="s">
        <v>1121</v>
      </c>
      <c r="D98" t="e">
        <f>VLOOKUP(C98,Sheet3!$B$2:$E$52,4,FALSE)</f>
        <v>#N/A</v>
      </c>
    </row>
    <row r="99" spans="2:4" hidden="1" x14ac:dyDescent="0.25">
      <c r="B99" t="str">
        <f t="shared" si="1"/>
        <v/>
      </c>
      <c r="C99" t="s">
        <v>1121</v>
      </c>
      <c r="D99" t="e">
        <f>VLOOKUP(C99,Sheet3!$B$2:$E$52,4,FALSE)</f>
        <v>#N/A</v>
      </c>
    </row>
    <row r="100" spans="2:4" hidden="1" x14ac:dyDescent="0.25">
      <c r="B100" t="str">
        <f t="shared" si="1"/>
        <v/>
      </c>
      <c r="C100" t="s">
        <v>1121</v>
      </c>
      <c r="D100" t="e">
        <f>VLOOKUP(C100,Sheet3!$B$2:$E$52,4,FALSE)</f>
        <v>#N/A</v>
      </c>
    </row>
    <row r="101" spans="2:4" hidden="1" x14ac:dyDescent="0.25">
      <c r="B101" t="str">
        <f t="shared" si="1"/>
        <v/>
      </c>
      <c r="C101" t="s">
        <v>1121</v>
      </c>
      <c r="D101" t="e">
        <f>VLOOKUP(C101,Sheet3!$B$2:$E$52,4,FALSE)</f>
        <v>#N/A</v>
      </c>
    </row>
    <row r="102" spans="2:4" hidden="1" x14ac:dyDescent="0.25">
      <c r="B102" t="str">
        <f t="shared" si="1"/>
        <v/>
      </c>
      <c r="C102" t="s">
        <v>1121</v>
      </c>
      <c r="D102" t="e">
        <f>VLOOKUP(C102,Sheet3!$B$2:$E$52,4,FALSE)</f>
        <v>#N/A</v>
      </c>
    </row>
    <row r="103" spans="2:4" hidden="1" x14ac:dyDescent="0.25">
      <c r="B103" t="str">
        <f t="shared" si="1"/>
        <v/>
      </c>
      <c r="C103" t="s">
        <v>1121</v>
      </c>
      <c r="D103" t="e">
        <f>VLOOKUP(C103,Sheet3!$B$2:$E$52,4,FALSE)</f>
        <v>#N/A</v>
      </c>
    </row>
    <row r="104" spans="2:4" hidden="1" x14ac:dyDescent="0.25">
      <c r="B104" t="str">
        <f t="shared" si="1"/>
        <v/>
      </c>
      <c r="C104" t="s">
        <v>1121</v>
      </c>
      <c r="D104" t="e">
        <f>VLOOKUP(C104,Sheet3!$B$2:$E$52,4,FALSE)</f>
        <v>#N/A</v>
      </c>
    </row>
    <row r="105" spans="2:4" hidden="1" x14ac:dyDescent="0.25">
      <c r="B105" t="str">
        <f t="shared" si="1"/>
        <v/>
      </c>
      <c r="C105" t="s">
        <v>1121</v>
      </c>
      <c r="D105" t="e">
        <f>VLOOKUP(C105,Sheet3!$B$2:$E$52,4,FALSE)</f>
        <v>#N/A</v>
      </c>
    </row>
    <row r="106" spans="2:4" hidden="1" x14ac:dyDescent="0.25">
      <c r="B106" t="str">
        <f t="shared" si="1"/>
        <v/>
      </c>
      <c r="C106" t="s">
        <v>1121</v>
      </c>
      <c r="D106" t="e">
        <f>VLOOKUP(C106,Sheet3!$B$2:$E$52,4,FALSE)</f>
        <v>#N/A</v>
      </c>
    </row>
    <row r="107" spans="2:4" hidden="1" x14ac:dyDescent="0.25">
      <c r="B107" t="str">
        <f t="shared" si="1"/>
        <v/>
      </c>
      <c r="C107" t="s">
        <v>1121</v>
      </c>
      <c r="D107" t="e">
        <f>VLOOKUP(C107,Sheet3!$B$2:$E$52,4,FALSE)</f>
        <v>#N/A</v>
      </c>
    </row>
    <row r="108" spans="2:4" hidden="1" x14ac:dyDescent="0.25">
      <c r="B108" t="str">
        <f t="shared" si="1"/>
        <v/>
      </c>
      <c r="C108" t="s">
        <v>1121</v>
      </c>
      <c r="D108" t="e">
        <f>VLOOKUP(C108,Sheet3!$B$2:$E$52,4,FALSE)</f>
        <v>#N/A</v>
      </c>
    </row>
    <row r="109" spans="2:4" hidden="1" x14ac:dyDescent="0.25">
      <c r="B109" t="str">
        <f t="shared" si="1"/>
        <v/>
      </c>
      <c r="C109" t="s">
        <v>1121</v>
      </c>
      <c r="D109" t="e">
        <f>VLOOKUP(C109,Sheet3!$B$2:$E$52,4,FALSE)</f>
        <v>#N/A</v>
      </c>
    </row>
    <row r="110" spans="2:4" hidden="1" x14ac:dyDescent="0.25">
      <c r="B110" t="str">
        <f t="shared" si="1"/>
        <v/>
      </c>
      <c r="C110" t="s">
        <v>1121</v>
      </c>
      <c r="D110" t="e">
        <f>VLOOKUP(C110,Sheet3!$B$2:$E$52,4,FALSE)</f>
        <v>#N/A</v>
      </c>
    </row>
    <row r="111" spans="2:4" hidden="1" x14ac:dyDescent="0.25">
      <c r="B111" t="str">
        <f t="shared" si="1"/>
        <v/>
      </c>
      <c r="C111" t="s">
        <v>1121</v>
      </c>
      <c r="D111" t="e">
        <f>VLOOKUP(C111,Sheet3!$B$2:$E$52,4,FALSE)</f>
        <v>#N/A</v>
      </c>
    </row>
    <row r="112" spans="2:4" hidden="1" x14ac:dyDescent="0.25">
      <c r="B112" t="str">
        <f t="shared" si="1"/>
        <v/>
      </c>
      <c r="C112" t="s">
        <v>1121</v>
      </c>
      <c r="D112" t="e">
        <f>VLOOKUP(C112,Sheet3!$B$2:$E$52,4,FALSE)</f>
        <v>#N/A</v>
      </c>
    </row>
    <row r="113" spans="2:4" hidden="1" x14ac:dyDescent="0.25">
      <c r="B113" t="str">
        <f t="shared" si="1"/>
        <v/>
      </c>
      <c r="C113" t="s">
        <v>1121</v>
      </c>
      <c r="D113" t="e">
        <f>VLOOKUP(C113,Sheet3!$B$2:$E$52,4,FALSE)</f>
        <v>#N/A</v>
      </c>
    </row>
    <row r="114" spans="2:4" hidden="1" x14ac:dyDescent="0.25">
      <c r="B114" t="str">
        <f t="shared" si="1"/>
        <v/>
      </c>
      <c r="C114" t="s">
        <v>1121</v>
      </c>
      <c r="D114" t="e">
        <f>VLOOKUP(C114,Sheet3!$B$2:$E$52,4,FALSE)</f>
        <v>#N/A</v>
      </c>
    </row>
    <row r="115" spans="2:4" hidden="1" x14ac:dyDescent="0.25">
      <c r="B115" t="str">
        <f t="shared" si="1"/>
        <v/>
      </c>
      <c r="C115" t="s">
        <v>1121</v>
      </c>
      <c r="D115" t="e">
        <f>VLOOKUP(C115,Sheet3!$B$2:$E$52,4,FALSE)</f>
        <v>#N/A</v>
      </c>
    </row>
    <row r="116" spans="2:4" hidden="1" x14ac:dyDescent="0.25">
      <c r="B116" t="str">
        <f t="shared" si="1"/>
        <v/>
      </c>
      <c r="C116" t="s">
        <v>1121</v>
      </c>
      <c r="D116" t="e">
        <f>VLOOKUP(C116,Sheet3!$B$2:$E$52,4,FALSE)</f>
        <v>#N/A</v>
      </c>
    </row>
    <row r="117" spans="2:4" hidden="1" x14ac:dyDescent="0.25">
      <c r="B117" t="str">
        <f t="shared" si="1"/>
        <v/>
      </c>
      <c r="C117" t="s">
        <v>1121</v>
      </c>
      <c r="D117" t="e">
        <f>VLOOKUP(C117,Sheet3!$B$2:$E$52,4,FALSE)</f>
        <v>#N/A</v>
      </c>
    </row>
    <row r="118" spans="2:4" hidden="1" x14ac:dyDescent="0.25">
      <c r="B118" t="str">
        <f t="shared" si="1"/>
        <v/>
      </c>
      <c r="C118" t="s">
        <v>1121</v>
      </c>
      <c r="D118" t="e">
        <f>VLOOKUP(C118,Sheet3!$B$2:$E$52,4,FALSE)</f>
        <v>#N/A</v>
      </c>
    </row>
    <row r="119" spans="2:4" hidden="1" x14ac:dyDescent="0.25">
      <c r="B119" t="str">
        <f t="shared" si="1"/>
        <v/>
      </c>
      <c r="C119" t="s">
        <v>1121</v>
      </c>
      <c r="D119" t="e">
        <f>VLOOKUP(C119,Sheet3!$B$2:$E$52,4,FALSE)</f>
        <v>#N/A</v>
      </c>
    </row>
    <row r="120" spans="2:4" hidden="1" x14ac:dyDescent="0.25">
      <c r="B120" t="str">
        <f t="shared" si="1"/>
        <v/>
      </c>
      <c r="C120" t="s">
        <v>1121</v>
      </c>
      <c r="D120" t="e">
        <f>VLOOKUP(C120,Sheet3!$B$2:$E$52,4,FALSE)</f>
        <v>#N/A</v>
      </c>
    </row>
    <row r="121" spans="2:4" hidden="1" x14ac:dyDescent="0.25">
      <c r="B121" t="str">
        <f t="shared" si="1"/>
        <v/>
      </c>
      <c r="C121" t="s">
        <v>1121</v>
      </c>
      <c r="D121" t="e">
        <f>VLOOKUP(C121,Sheet3!$B$2:$E$52,4,FALSE)</f>
        <v>#N/A</v>
      </c>
    </row>
    <row r="122" spans="2:4" hidden="1" x14ac:dyDescent="0.25">
      <c r="B122" t="str">
        <f t="shared" si="1"/>
        <v/>
      </c>
      <c r="C122" t="s">
        <v>1121</v>
      </c>
      <c r="D122" t="e">
        <f>VLOOKUP(C122,Sheet3!$B$2:$E$52,4,FALSE)</f>
        <v>#N/A</v>
      </c>
    </row>
    <row r="123" spans="2:4" hidden="1" x14ac:dyDescent="0.25">
      <c r="B123" t="str">
        <f t="shared" si="1"/>
        <v/>
      </c>
      <c r="C123" t="s">
        <v>1121</v>
      </c>
      <c r="D123" t="e">
        <f>VLOOKUP(C123,Sheet3!$B$2:$E$52,4,FALSE)</f>
        <v>#N/A</v>
      </c>
    </row>
    <row r="124" spans="2:4" hidden="1" x14ac:dyDescent="0.25">
      <c r="B124" t="str">
        <f t="shared" si="1"/>
        <v/>
      </c>
      <c r="C124" t="s">
        <v>1121</v>
      </c>
      <c r="D124" t="e">
        <f>VLOOKUP(C124,Sheet3!$B$2:$E$52,4,FALSE)</f>
        <v>#N/A</v>
      </c>
    </row>
    <row r="125" spans="2:4" hidden="1" x14ac:dyDescent="0.25">
      <c r="B125" t="str">
        <f t="shared" si="1"/>
        <v/>
      </c>
      <c r="C125" t="s">
        <v>1121</v>
      </c>
      <c r="D125" t="e">
        <f>VLOOKUP(C125,Sheet3!$B$2:$E$52,4,FALSE)</f>
        <v>#N/A</v>
      </c>
    </row>
    <row r="126" spans="2:4" hidden="1" x14ac:dyDescent="0.25">
      <c r="B126" t="str">
        <f t="shared" si="1"/>
        <v/>
      </c>
      <c r="C126" t="s">
        <v>1121</v>
      </c>
      <c r="D126" t="e">
        <f>VLOOKUP(C126,Sheet3!$B$2:$E$52,4,FALSE)</f>
        <v>#N/A</v>
      </c>
    </row>
    <row r="127" spans="2:4" hidden="1" x14ac:dyDescent="0.25">
      <c r="B127" t="str">
        <f t="shared" si="1"/>
        <v/>
      </c>
      <c r="C127" t="s">
        <v>1121</v>
      </c>
      <c r="D127" t="e">
        <f>VLOOKUP(C127,Sheet3!$B$2:$E$52,4,FALSE)</f>
        <v>#N/A</v>
      </c>
    </row>
    <row r="128" spans="2:4" hidden="1" x14ac:dyDescent="0.25">
      <c r="B128" t="str">
        <f t="shared" si="1"/>
        <v/>
      </c>
      <c r="C128" t="s">
        <v>1121</v>
      </c>
      <c r="D128" t="e">
        <f>VLOOKUP(C128,Sheet3!$B$2:$E$52,4,FALSE)</f>
        <v>#N/A</v>
      </c>
    </row>
    <row r="129" spans="2:4" hidden="1" x14ac:dyDescent="0.25">
      <c r="B129" t="str">
        <f t="shared" si="1"/>
        <v/>
      </c>
      <c r="C129" t="s">
        <v>1121</v>
      </c>
      <c r="D129" t="e">
        <f>VLOOKUP(C129,Sheet3!$B$2:$E$52,4,FALSE)</f>
        <v>#N/A</v>
      </c>
    </row>
    <row r="130" spans="2:4" hidden="1" x14ac:dyDescent="0.25">
      <c r="B130" t="str">
        <f t="shared" si="1"/>
        <v/>
      </c>
      <c r="C130" t="s">
        <v>1121</v>
      </c>
      <c r="D130" t="e">
        <f>VLOOKUP(C130,Sheet3!$B$2:$E$52,4,FALSE)</f>
        <v>#N/A</v>
      </c>
    </row>
    <row r="131" spans="2:4" hidden="1" x14ac:dyDescent="0.25">
      <c r="B131" t="str">
        <f t="shared" ref="B131:B133" si="2">LEFT(A131,8)</f>
        <v/>
      </c>
      <c r="C131" t="s">
        <v>1121</v>
      </c>
      <c r="D131" t="e">
        <f>VLOOKUP(C131,Sheet3!$B$2:$E$52,4,FALSE)</f>
        <v>#N/A</v>
      </c>
    </row>
    <row r="132" spans="2:4" hidden="1" x14ac:dyDescent="0.25">
      <c r="B132" t="str">
        <f t="shared" si="2"/>
        <v/>
      </c>
      <c r="C132" t="s">
        <v>1121</v>
      </c>
      <c r="D132" t="e">
        <f>VLOOKUP(C132,Sheet3!$B$2:$E$52,4,FALSE)</f>
        <v>#N/A</v>
      </c>
    </row>
    <row r="133" spans="2:4" hidden="1" x14ac:dyDescent="0.25">
      <c r="B133" t="str">
        <f t="shared" si="2"/>
        <v/>
      </c>
      <c r="C133" t="s">
        <v>1121</v>
      </c>
      <c r="D133" t="e">
        <f>VLOOKUP(C133,Sheet3!$B$2:$E$52,4,FALSE)</f>
        <v>#N/A</v>
      </c>
    </row>
  </sheetData>
  <autoFilter ref="A1:D133" xr:uid="{964C9DAC-5345-49BB-805A-D7F0F23D6C0B}">
    <filterColumn colId="3">
      <colorFilter dxfId="0"/>
    </filterColumn>
  </autoFilter>
  <pageMargins left="0.7" right="0.7" top="0.75" bottom="0.75" header="0.3" footer="0.3"/>
  <ignoredErrors>
    <ignoredError sqref="D2:D133" emptyCellReferenc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CF2C3-4C05-4887-924F-DC2C738B8134}">
  <dimension ref="A1:D17"/>
  <sheetViews>
    <sheetView workbookViewId="0">
      <selection activeCell="A5" sqref="A5:A11"/>
    </sheetView>
  </sheetViews>
  <sheetFormatPr defaultRowHeight="15" x14ac:dyDescent="0.25"/>
  <cols>
    <col min="1" max="1" width="4.140625" bestFit="1" customWidth="1"/>
    <col min="2" max="2" width="45" bestFit="1" customWidth="1"/>
    <col min="3" max="3" width="20.28515625" bestFit="1" customWidth="1"/>
    <col min="4" max="4" width="30" bestFit="1" customWidth="1"/>
  </cols>
  <sheetData>
    <row r="1" spans="1:4" ht="21" x14ac:dyDescent="0.35">
      <c r="A1" s="106" t="s">
        <v>1125</v>
      </c>
      <c r="B1" s="106"/>
      <c r="C1" s="106"/>
      <c r="D1" s="106"/>
    </row>
    <row r="3" spans="1:4" s="77" customFormat="1" ht="15.75" x14ac:dyDescent="0.25">
      <c r="A3" s="74" t="s">
        <v>0</v>
      </c>
      <c r="B3" s="75" t="s">
        <v>1</v>
      </c>
      <c r="C3" s="76" t="s">
        <v>2</v>
      </c>
      <c r="D3" s="74" t="s">
        <v>3</v>
      </c>
    </row>
    <row r="4" spans="1:4" x14ac:dyDescent="0.25">
      <c r="A4" s="47">
        <v>1</v>
      </c>
      <c r="B4" s="47">
        <v>10368</v>
      </c>
      <c r="C4" s="47" t="s">
        <v>12</v>
      </c>
      <c r="D4" s="48" t="s">
        <v>13</v>
      </c>
    </row>
    <row r="5" spans="1:4" x14ac:dyDescent="0.25">
      <c r="A5" s="6">
        <f>A4+1</f>
        <v>2</v>
      </c>
      <c r="B5" s="6">
        <v>14011</v>
      </c>
      <c r="C5" s="6" t="s">
        <v>19</v>
      </c>
      <c r="D5" s="7" t="s">
        <v>20</v>
      </c>
    </row>
    <row r="6" spans="1:4" x14ac:dyDescent="0.25">
      <c r="A6" s="6">
        <f t="shared" ref="A6:A11" si="0">A5+1</f>
        <v>3</v>
      </c>
      <c r="B6" s="6">
        <v>14015</v>
      </c>
      <c r="C6" s="6" t="s">
        <v>23</v>
      </c>
      <c r="D6" s="7" t="s">
        <v>24</v>
      </c>
    </row>
    <row r="7" spans="1:4" x14ac:dyDescent="0.25">
      <c r="A7" s="6">
        <f t="shared" si="0"/>
        <v>4</v>
      </c>
      <c r="B7" s="6">
        <v>14033</v>
      </c>
      <c r="C7" s="6" t="s">
        <v>27</v>
      </c>
      <c r="D7" s="7" t="s">
        <v>28</v>
      </c>
    </row>
    <row r="8" spans="1:4" x14ac:dyDescent="0.25">
      <c r="A8" s="6">
        <f t="shared" si="0"/>
        <v>5</v>
      </c>
      <c r="B8" s="6">
        <v>14074</v>
      </c>
      <c r="C8" s="6" t="s">
        <v>41</v>
      </c>
      <c r="D8" s="7" t="s">
        <v>42</v>
      </c>
    </row>
    <row r="9" spans="1:4" x14ac:dyDescent="0.25">
      <c r="A9" s="6">
        <f t="shared" si="0"/>
        <v>6</v>
      </c>
      <c r="B9" s="6">
        <v>15673</v>
      </c>
      <c r="C9" s="6" t="s">
        <v>55</v>
      </c>
      <c r="D9" s="7" t="s">
        <v>56</v>
      </c>
    </row>
    <row r="10" spans="1:4" x14ac:dyDescent="0.25">
      <c r="A10" s="6">
        <f t="shared" si="0"/>
        <v>7</v>
      </c>
      <c r="B10" s="6">
        <v>23828</v>
      </c>
      <c r="C10" s="6" t="s">
        <v>65</v>
      </c>
      <c r="D10" s="7" t="s">
        <v>66</v>
      </c>
    </row>
    <row r="11" spans="1:4" x14ac:dyDescent="0.25">
      <c r="A11" s="6">
        <f t="shared" si="0"/>
        <v>8</v>
      </c>
      <c r="B11" s="6">
        <v>15709</v>
      </c>
      <c r="C11" s="6" t="s">
        <v>87</v>
      </c>
      <c r="D11" s="7" t="s">
        <v>88</v>
      </c>
    </row>
    <row r="12" spans="1:4" x14ac:dyDescent="0.25">
      <c r="A12" s="78"/>
      <c r="B12" s="78"/>
      <c r="C12" s="78"/>
      <c r="D12" s="79"/>
    </row>
    <row r="13" spans="1:4" ht="21" x14ac:dyDescent="0.35">
      <c r="A13" s="106" t="s">
        <v>1129</v>
      </c>
      <c r="B13" s="106"/>
      <c r="C13" s="106"/>
      <c r="D13" s="106"/>
    </row>
    <row r="14" spans="1:4" ht="15.75" x14ac:dyDescent="0.25">
      <c r="A14" s="74" t="s">
        <v>0</v>
      </c>
      <c r="B14" s="75" t="s">
        <v>1</v>
      </c>
      <c r="C14" s="76" t="s">
        <v>2</v>
      </c>
      <c r="D14" s="74" t="s">
        <v>3</v>
      </c>
    </row>
    <row r="15" spans="1:4" x14ac:dyDescent="0.25">
      <c r="A15" s="6">
        <v>1</v>
      </c>
      <c r="B15" s="6">
        <v>24412</v>
      </c>
      <c r="C15" s="6" t="s">
        <v>1126</v>
      </c>
      <c r="D15" s="6" t="s">
        <v>1122</v>
      </c>
    </row>
    <row r="16" spans="1:4" x14ac:dyDescent="0.25">
      <c r="A16" s="6">
        <v>2</v>
      </c>
      <c r="B16" s="6">
        <v>25893</v>
      </c>
      <c r="C16" s="6" t="s">
        <v>1127</v>
      </c>
      <c r="D16" s="6" t="s">
        <v>1123</v>
      </c>
    </row>
    <row r="17" spans="1:4" x14ac:dyDescent="0.25">
      <c r="A17" s="6">
        <v>3</v>
      </c>
      <c r="B17" s="6">
        <v>26138</v>
      </c>
      <c r="C17" s="6" t="s">
        <v>1128</v>
      </c>
      <c r="D17" s="6" t="s">
        <v>1124</v>
      </c>
    </row>
  </sheetData>
  <mergeCells count="2">
    <mergeCell ref="A1:D1"/>
    <mergeCell ref="A13:D1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Sheet4</vt:lpstr>
      <vt:lpstr>Sheet5</vt:lpstr>
      <vt:lpstr>Form 16 PART B 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YCO-TUSHAR</dc:creator>
  <cp:lastModifiedBy>Tushar</cp:lastModifiedBy>
  <dcterms:created xsi:type="dcterms:W3CDTF">2018-05-06T07:38:30Z</dcterms:created>
  <dcterms:modified xsi:type="dcterms:W3CDTF">2018-05-15T08:56:17Z</dcterms:modified>
</cp:coreProperties>
</file>