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20" i="1"/>
  <c r="G18"/>
  <c r="F18"/>
  <c r="G17"/>
  <c r="F17"/>
  <c r="G16"/>
  <c r="F16"/>
  <c r="G15"/>
  <c r="F15"/>
  <c r="G14"/>
  <c r="F14"/>
  <c r="G13"/>
  <c r="F13"/>
  <c r="G12"/>
  <c r="F12"/>
  <c r="G11"/>
  <c r="F11"/>
  <c r="G19"/>
  <c r="F19"/>
</calcChain>
</file>

<file path=xl/sharedStrings.xml><?xml version="1.0" encoding="utf-8"?>
<sst xmlns="http://schemas.openxmlformats.org/spreadsheetml/2006/main" count="43" uniqueCount="28">
  <si>
    <t>Latest Creation</t>
  </si>
  <si>
    <t>6, Bhavnagri Cottage,</t>
  </si>
  <si>
    <t>S. S.Wagh Marg,</t>
  </si>
  <si>
    <t>Naigaon, Dadar (E)</t>
  </si>
  <si>
    <t>Mumbai</t>
  </si>
  <si>
    <t>Maharashtra</t>
  </si>
  <si>
    <t>Tel. No. 022-24110714</t>
  </si>
  <si>
    <t>Journal Register</t>
  </si>
  <si>
    <t>1-Aug-2018 to 31-Aug-2018</t>
  </si>
  <si>
    <t>Date</t>
  </si>
  <si>
    <t>Particulars</t>
  </si>
  <si>
    <t>Voucher Type</t>
  </si>
  <si>
    <t>Vch No.</t>
  </si>
  <si>
    <t>Labour Chgs.</t>
  </si>
  <si>
    <t>KENNEDY GARMENTS</t>
  </si>
  <si>
    <t>117</t>
  </si>
  <si>
    <t>118</t>
  </si>
  <si>
    <t>119</t>
  </si>
  <si>
    <t>120</t>
  </si>
  <si>
    <t>121</t>
  </si>
  <si>
    <t>122</t>
  </si>
  <si>
    <t>123</t>
  </si>
  <si>
    <t>124</t>
  </si>
  <si>
    <t>Grand Total</t>
  </si>
  <si>
    <t/>
  </si>
  <si>
    <t xml:space="preserve">Journal </t>
  </si>
  <si>
    <t>SGST</t>
  </si>
  <si>
    <t>CGST</t>
  </si>
</sst>
</file>

<file path=xl/styles.xml><?xml version="1.0" encoding="utf-8"?>
<styleSheet xmlns="http://schemas.openxmlformats.org/spreadsheetml/2006/main">
  <numFmts count="2">
    <numFmt numFmtId="164" formatCode="dd\-mmm\-yyyy"/>
    <numFmt numFmtId="166" formatCode="&quot;&quot;0.00&quot; Dr&quot;"/>
  </numFmts>
  <fonts count="6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center" vertical="top" wrapText="1"/>
    </xf>
    <xf numFmtId="49" fontId="4" fillId="0" borderId="3" xfId="0" applyNumberFormat="1" applyFont="1" applyBorder="1" applyAlignment="1">
      <alignment horizontal="center" vertical="top" wrapText="1"/>
    </xf>
    <xf numFmtId="49" fontId="3" fillId="0" borderId="3" xfId="0" applyNumberFormat="1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right" vertical="top"/>
    </xf>
    <xf numFmtId="49" fontId="5" fillId="2" borderId="3" xfId="0" applyNumberFormat="1" applyFont="1" applyFill="1" applyBorder="1" applyAlignment="1">
      <alignment vertical="top"/>
    </xf>
    <xf numFmtId="49" fontId="3" fillId="2" borderId="3" xfId="0" applyNumberFormat="1" applyFont="1" applyFill="1" applyBorder="1" applyAlignment="1">
      <alignment vertical="top"/>
    </xf>
    <xf numFmtId="49" fontId="3" fillId="2" borderId="3" xfId="0" applyNumberFormat="1" applyFont="1" applyFill="1" applyBorder="1" applyAlignment="1">
      <alignment horizontal="right" vertical="top"/>
    </xf>
    <xf numFmtId="166" fontId="3" fillId="2" borderId="3" xfId="0" applyNumberFormat="1" applyFont="1" applyFill="1" applyBorder="1" applyAlignment="1">
      <alignment horizontal="right" vertical="top"/>
    </xf>
    <xf numFmtId="0" fontId="0" fillId="2" borderId="3" xfId="0" applyFill="1" applyBorder="1"/>
    <xf numFmtId="0" fontId="3" fillId="0" borderId="3" xfId="0" applyFont="1" applyBorder="1" applyAlignment="1">
      <alignment horizontal="right" vertical="top"/>
    </xf>
    <xf numFmtId="49" fontId="4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vertical="top"/>
    </xf>
    <xf numFmtId="49" fontId="3" fillId="0" borderId="3" xfId="0" applyNumberFormat="1" applyFont="1" applyBorder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K12" sqref="K12"/>
    </sheetView>
  </sheetViews>
  <sheetFormatPr defaultRowHeight="15"/>
  <cols>
    <col min="1" max="1" width="11.140625" bestFit="1" customWidth="1"/>
    <col min="2" max="2" width="18.5703125" bestFit="1" customWidth="1"/>
    <col min="3" max="3" width="10.28515625" bestFit="1" customWidth="1"/>
    <col min="4" max="4" width="7" bestFit="1" customWidth="1"/>
    <col min="5" max="5" width="12.7109375" bestFit="1" customWidth="1"/>
  </cols>
  <sheetData>
    <row r="1" spans="1:7">
      <c r="A1" s="1" t="s">
        <v>0</v>
      </c>
      <c r="B1" s="1"/>
      <c r="C1" s="1"/>
      <c r="D1" s="2"/>
      <c r="E1" s="2"/>
    </row>
    <row r="2" spans="1:7">
      <c r="A2" s="3" t="s">
        <v>1</v>
      </c>
      <c r="B2" s="3"/>
      <c r="C2" s="3"/>
      <c r="D2" s="2"/>
      <c r="E2" s="2"/>
    </row>
    <row r="3" spans="1:7">
      <c r="A3" s="3" t="s">
        <v>2</v>
      </c>
      <c r="B3" s="3"/>
      <c r="C3" s="3"/>
      <c r="D3" s="2"/>
      <c r="E3" s="2"/>
    </row>
    <row r="4" spans="1:7">
      <c r="A4" s="3" t="s">
        <v>3</v>
      </c>
      <c r="B4" s="3"/>
      <c r="C4" s="3"/>
      <c r="D4" s="2"/>
      <c r="E4" s="2"/>
    </row>
    <row r="5" spans="1:7">
      <c r="A5" s="3" t="s">
        <v>4</v>
      </c>
      <c r="B5" s="3"/>
      <c r="C5" s="3"/>
      <c r="D5" s="2"/>
      <c r="E5" s="2"/>
    </row>
    <row r="6" spans="1:7">
      <c r="A6" s="3" t="s">
        <v>5</v>
      </c>
      <c r="B6" s="3"/>
      <c r="C6" s="3"/>
      <c r="D6" s="2"/>
      <c r="E6" s="2"/>
    </row>
    <row r="7" spans="1:7">
      <c r="A7" s="4" t="s">
        <v>6</v>
      </c>
      <c r="B7" s="4"/>
      <c r="C7" s="4"/>
      <c r="D7" s="2"/>
      <c r="E7" s="2"/>
    </row>
    <row r="8" spans="1:7">
      <c r="A8" s="5" t="s">
        <v>7</v>
      </c>
      <c r="B8" s="5"/>
      <c r="C8" s="5"/>
      <c r="D8" s="2"/>
      <c r="E8" s="2"/>
    </row>
    <row r="9" spans="1:7">
      <c r="A9" s="3" t="s">
        <v>8</v>
      </c>
      <c r="B9" s="3"/>
      <c r="C9" s="3"/>
      <c r="D9" s="2"/>
      <c r="E9" s="2"/>
    </row>
    <row r="10" spans="1:7" ht="24">
      <c r="A10" s="6" t="s">
        <v>9</v>
      </c>
      <c r="B10" s="7" t="s">
        <v>10</v>
      </c>
      <c r="C10" s="6" t="s">
        <v>11</v>
      </c>
      <c r="D10" s="6" t="s">
        <v>12</v>
      </c>
      <c r="E10" s="6" t="s">
        <v>13</v>
      </c>
      <c r="F10" s="8" t="s">
        <v>26</v>
      </c>
      <c r="G10" s="8" t="s">
        <v>27</v>
      </c>
    </row>
    <row r="11" spans="1:7">
      <c r="A11" s="9">
        <v>43313</v>
      </c>
      <c r="B11" s="10" t="s">
        <v>14</v>
      </c>
      <c r="C11" s="11" t="s">
        <v>25</v>
      </c>
      <c r="D11" s="12" t="s">
        <v>15</v>
      </c>
      <c r="E11" s="13">
        <v>66129</v>
      </c>
      <c r="F11" s="14">
        <f t="shared" ref="F11:F18" si="0">+E11*2.5%</f>
        <v>1653.2250000000001</v>
      </c>
      <c r="G11" s="14">
        <f t="shared" ref="G11:G18" si="1">+E11*2.5%</f>
        <v>1653.2250000000001</v>
      </c>
    </row>
    <row r="12" spans="1:7">
      <c r="A12" s="9">
        <v>43316</v>
      </c>
      <c r="B12" s="10" t="s">
        <v>14</v>
      </c>
      <c r="C12" s="11" t="s">
        <v>25</v>
      </c>
      <c r="D12" s="12" t="s">
        <v>16</v>
      </c>
      <c r="E12" s="13">
        <v>63650</v>
      </c>
      <c r="F12" s="14">
        <f t="shared" si="0"/>
        <v>1591.25</v>
      </c>
      <c r="G12" s="14">
        <f t="shared" si="1"/>
        <v>1591.25</v>
      </c>
    </row>
    <row r="13" spans="1:7">
      <c r="A13" s="9">
        <v>43320</v>
      </c>
      <c r="B13" s="10" t="s">
        <v>14</v>
      </c>
      <c r="C13" s="11" t="s">
        <v>25</v>
      </c>
      <c r="D13" s="12" t="s">
        <v>17</v>
      </c>
      <c r="E13" s="13">
        <v>62913</v>
      </c>
      <c r="F13" s="14">
        <f t="shared" si="0"/>
        <v>1572.825</v>
      </c>
      <c r="G13" s="14">
        <f t="shared" si="1"/>
        <v>1572.825</v>
      </c>
    </row>
    <row r="14" spans="1:7">
      <c r="A14" s="9">
        <v>43325</v>
      </c>
      <c r="B14" s="10" t="s">
        <v>14</v>
      </c>
      <c r="C14" s="11" t="s">
        <v>25</v>
      </c>
      <c r="D14" s="12" t="s">
        <v>18</v>
      </c>
      <c r="E14" s="13">
        <v>80400</v>
      </c>
      <c r="F14" s="14">
        <f t="shared" si="0"/>
        <v>2010</v>
      </c>
      <c r="G14" s="14">
        <f t="shared" si="1"/>
        <v>2010</v>
      </c>
    </row>
    <row r="15" spans="1:7">
      <c r="A15" s="9">
        <v>43329</v>
      </c>
      <c r="B15" s="10" t="s">
        <v>14</v>
      </c>
      <c r="C15" s="11" t="s">
        <v>25</v>
      </c>
      <c r="D15" s="12" t="s">
        <v>19</v>
      </c>
      <c r="E15" s="13">
        <v>63918</v>
      </c>
      <c r="F15" s="14">
        <f t="shared" si="0"/>
        <v>1597.95</v>
      </c>
      <c r="G15" s="14">
        <f t="shared" si="1"/>
        <v>1597.95</v>
      </c>
    </row>
    <row r="16" spans="1:7">
      <c r="A16" s="9">
        <v>43333</v>
      </c>
      <c r="B16" s="10" t="s">
        <v>14</v>
      </c>
      <c r="C16" s="11" t="s">
        <v>25</v>
      </c>
      <c r="D16" s="12" t="s">
        <v>20</v>
      </c>
      <c r="E16" s="13">
        <v>78390</v>
      </c>
      <c r="F16" s="14">
        <f t="shared" si="0"/>
        <v>1959.75</v>
      </c>
      <c r="G16" s="14">
        <f t="shared" si="1"/>
        <v>1959.75</v>
      </c>
    </row>
    <row r="17" spans="1:7">
      <c r="A17" s="9">
        <v>43339</v>
      </c>
      <c r="B17" s="10" t="s">
        <v>14</v>
      </c>
      <c r="C17" s="11" t="s">
        <v>25</v>
      </c>
      <c r="D17" s="12" t="s">
        <v>21</v>
      </c>
      <c r="E17" s="13">
        <v>78457</v>
      </c>
      <c r="F17" s="14">
        <f t="shared" si="0"/>
        <v>1961.4250000000002</v>
      </c>
      <c r="G17" s="14">
        <f t="shared" si="1"/>
        <v>1961.4250000000002</v>
      </c>
    </row>
    <row r="18" spans="1:7">
      <c r="A18" s="9">
        <v>43342</v>
      </c>
      <c r="B18" s="10" t="s">
        <v>14</v>
      </c>
      <c r="C18" s="11" t="s">
        <v>25</v>
      </c>
      <c r="D18" s="12" t="s">
        <v>22</v>
      </c>
      <c r="E18" s="13">
        <v>82678</v>
      </c>
      <c r="F18" s="14">
        <f t="shared" si="0"/>
        <v>2066.9500000000003</v>
      </c>
      <c r="G18" s="14">
        <f t="shared" si="1"/>
        <v>2066.9500000000003</v>
      </c>
    </row>
    <row r="19" spans="1:7">
      <c r="A19" s="15"/>
      <c r="B19" s="16" t="s">
        <v>23</v>
      </c>
      <c r="C19" s="17" t="s">
        <v>24</v>
      </c>
      <c r="D19" s="18" t="s">
        <v>24</v>
      </c>
      <c r="E19" s="19">
        <v>5900592</v>
      </c>
      <c r="F19" s="20">
        <f>SUM(F11:F18)</f>
        <v>14413.375</v>
      </c>
      <c r="G19" s="20">
        <f>SUM(G11:G18)</f>
        <v>14413.375</v>
      </c>
    </row>
    <row r="20" spans="1:7">
      <c r="E20">
        <f>+E19*1%</f>
        <v>59005.919999999998</v>
      </c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2018-09-19T08:49:38Z</dcterms:created>
  <dcterms:modified xsi:type="dcterms:W3CDTF">2018-09-19T08:50:51Z</dcterms:modified>
</cp:coreProperties>
</file>