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IT Returns\Kennedy Sekar\"/>
    </mc:Choice>
  </mc:AlternateContent>
  <xr:revisionPtr revIDLastSave="0" documentId="13_ncr:1_{A8CD60AF-CD9D-42AC-B516-023D9394D0CD}" xr6:coauthVersionLast="37" xr6:coauthVersionMax="37" xr10:uidLastSave="{00000000-0000-0000-0000-000000000000}"/>
  <bookViews>
    <workbookView xWindow="120" yWindow="75" windowWidth="15255" windowHeight="793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0" i="1" l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20" i="1" l="1"/>
  <c r="I16" i="1"/>
  <c r="F20" i="1"/>
</calcChain>
</file>

<file path=xl/sharedStrings.xml><?xml version="1.0" encoding="utf-8"?>
<sst xmlns="http://schemas.openxmlformats.org/spreadsheetml/2006/main" count="35" uniqueCount="28">
  <si>
    <t>Latest Creation</t>
  </si>
  <si>
    <t>6, Bhavnagri Cottage,</t>
  </si>
  <si>
    <t>S. S.Wagh Marg,</t>
  </si>
  <si>
    <t>Naigaon, Dadar (E)</t>
  </si>
  <si>
    <t>Mumbai</t>
  </si>
  <si>
    <t>Maharashtra</t>
  </si>
  <si>
    <t>Tel. No. 022-24110714</t>
  </si>
  <si>
    <t>Journal Register</t>
  </si>
  <si>
    <t>1-Sep-2018 to 30-Sep-2018</t>
  </si>
  <si>
    <t>Date</t>
  </si>
  <si>
    <t>Particulars</t>
  </si>
  <si>
    <t>Vch No.</t>
  </si>
  <si>
    <t>Gross Total</t>
  </si>
  <si>
    <t>Labour Chgs.</t>
  </si>
  <si>
    <t>Done</t>
  </si>
  <si>
    <t>KENNEDY GARMENTS</t>
  </si>
  <si>
    <t>125</t>
  </si>
  <si>
    <t>126</t>
  </si>
  <si>
    <t>127</t>
  </si>
  <si>
    <t>128</t>
  </si>
  <si>
    <t>129</t>
  </si>
  <si>
    <t>130</t>
  </si>
  <si>
    <t>131</t>
  </si>
  <si>
    <t>132</t>
  </si>
  <si>
    <t>Grand Total</t>
  </si>
  <si>
    <t/>
  </si>
  <si>
    <t>SGST</t>
  </si>
  <si>
    <t>CGST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</si>
</sst>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m/yyyy"/>
    <numFmt numFmtId="165" formatCode="&quot;&quot;0.00&quot; Cr&quot;"/>
    <numFmt numFmtId="166" formatCode="&quot;&quot;0.00&quot; Dr&quot;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164" fontId="2" fillId="0" borderId="4" xfId="0" applyNumberFormat="1" applyFont="1" applyFill="1" applyBorder="1" applyAlignment="1">
      <alignment horizontal="right" vertical="top"/>
    </xf>
    <xf numFmtId="49" fontId="4" fillId="0" borderId="4" xfId="0" applyNumberFormat="1" applyFont="1" applyFill="1" applyBorder="1" applyAlignment="1">
      <alignment vertical="top"/>
    </xf>
    <xf numFmtId="49" fontId="2" fillId="0" borderId="4" xfId="0" applyNumberFormat="1" applyFont="1" applyFill="1" applyBorder="1" applyAlignment="1">
      <alignment horizontal="right" vertical="top"/>
    </xf>
    <xf numFmtId="165" fontId="4" fillId="0" borderId="4" xfId="0" applyNumberFormat="1" applyFont="1" applyFill="1" applyBorder="1" applyAlignment="1">
      <alignment horizontal="right" vertical="top"/>
    </xf>
    <xf numFmtId="166" fontId="2" fillId="0" borderId="4" xfId="0" applyNumberFormat="1" applyFont="1" applyFill="1" applyBorder="1" applyAlignment="1">
      <alignment horizontal="right" vertical="top"/>
    </xf>
    <xf numFmtId="0" fontId="0" fillId="0" borderId="0" xfId="0" applyFill="1"/>
    <xf numFmtId="49" fontId="2" fillId="0" borderId="3" xfId="0" applyNumberFormat="1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top" wrapText="1"/>
    </xf>
    <xf numFmtId="49" fontId="2" fillId="0" borderId="3" xfId="0" applyNumberFormat="1" applyFont="1" applyFill="1" applyBorder="1" applyAlignment="1">
      <alignment horizontal="right" vertical="top"/>
    </xf>
    <xf numFmtId="165" fontId="4" fillId="0" borderId="3" xfId="0" applyNumberFormat="1" applyFont="1" applyFill="1" applyBorder="1" applyAlignment="1">
      <alignment horizontal="right" vertical="top"/>
    </xf>
    <xf numFmtId="49" fontId="3" fillId="0" borderId="3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right" vertical="top"/>
    </xf>
    <xf numFmtId="49" fontId="3" fillId="0" borderId="3" xfId="0" applyNumberFormat="1" applyFont="1" applyFill="1" applyBorder="1" applyAlignment="1">
      <alignment horizontal="right" vertical="top"/>
    </xf>
    <xf numFmtId="49" fontId="2" fillId="0" borderId="0" xfId="0" applyNumberFormat="1" applyFont="1" applyFill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49" fontId="1" fillId="0" borderId="0" xfId="0" applyNumberFormat="1" applyFont="1" applyFill="1" applyAlignment="1">
      <alignment vertical="top"/>
    </xf>
    <xf numFmtId="170" fontId="2" fillId="0" borderId="4" xfId="1" applyNumberFormat="1" applyFont="1" applyFill="1" applyBorder="1" applyAlignment="1">
      <alignment horizontal="right" vertical="top"/>
    </xf>
    <xf numFmtId="170" fontId="0" fillId="0" borderId="0" xfId="1" applyNumberFormat="1" applyFont="1" applyFill="1"/>
    <xf numFmtId="170" fontId="2" fillId="0" borderId="3" xfId="1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H13" sqref="H13"/>
    </sheetView>
  </sheetViews>
  <sheetFormatPr defaultRowHeight="15" x14ac:dyDescent="0.25"/>
  <cols>
    <col min="1" max="1" width="11.28515625" style="6" customWidth="1"/>
    <col min="2" max="2" width="18.5703125" style="6" bestFit="1" customWidth="1"/>
    <col min="3" max="3" width="7" style="6" bestFit="1" customWidth="1"/>
    <col min="4" max="5" width="12.7109375" style="6" bestFit="1" customWidth="1"/>
    <col min="6" max="6" width="13.28515625" style="6" customWidth="1"/>
    <col min="7" max="7" width="11.85546875" style="6" customWidth="1"/>
    <col min="8" max="16384" width="9.140625" style="6"/>
  </cols>
  <sheetData>
    <row r="1" spans="1:10" x14ac:dyDescent="0.25">
      <c r="A1" s="1"/>
      <c r="B1" s="2"/>
      <c r="C1" s="3"/>
      <c r="D1" s="4"/>
      <c r="E1" s="5"/>
    </row>
    <row r="2" spans="1:10" ht="15.75" x14ac:dyDescent="0.25">
      <c r="A2" s="17" t="s">
        <v>0</v>
      </c>
      <c r="B2" s="17"/>
      <c r="C2" s="3"/>
      <c r="D2" s="4"/>
      <c r="E2" s="5"/>
    </row>
    <row r="3" spans="1:10" x14ac:dyDescent="0.25">
      <c r="A3" s="14" t="s">
        <v>1</v>
      </c>
      <c r="B3" s="14"/>
      <c r="C3" s="3"/>
      <c r="D3" s="4"/>
      <c r="E3" s="5"/>
    </row>
    <row r="4" spans="1:10" x14ac:dyDescent="0.25">
      <c r="A4" s="14" t="s">
        <v>2</v>
      </c>
      <c r="B4" s="14"/>
      <c r="C4" s="3"/>
      <c r="D4" s="4"/>
      <c r="E4" s="5"/>
    </row>
    <row r="5" spans="1:10" x14ac:dyDescent="0.25">
      <c r="A5" s="14" t="s">
        <v>3</v>
      </c>
      <c r="B5" s="14"/>
      <c r="C5" s="3"/>
      <c r="D5" s="4"/>
      <c r="E5" s="5"/>
    </row>
    <row r="6" spans="1:10" x14ac:dyDescent="0.25">
      <c r="A6" s="14" t="s">
        <v>4</v>
      </c>
      <c r="B6" s="14"/>
      <c r="C6" s="3"/>
      <c r="D6" s="4"/>
      <c r="E6" s="5"/>
    </row>
    <row r="7" spans="1:10" x14ac:dyDescent="0.25">
      <c r="A7" s="14" t="s">
        <v>5</v>
      </c>
      <c r="B7" s="14"/>
      <c r="C7" s="3"/>
      <c r="D7" s="4"/>
      <c r="E7" s="5"/>
    </row>
    <row r="8" spans="1:10" x14ac:dyDescent="0.25">
      <c r="A8" s="15" t="s">
        <v>6</v>
      </c>
      <c r="B8" s="15"/>
      <c r="C8" s="3"/>
      <c r="D8" s="4"/>
      <c r="E8" s="5"/>
    </row>
    <row r="9" spans="1:10" ht="15.75" x14ac:dyDescent="0.25">
      <c r="A9" s="16" t="s">
        <v>7</v>
      </c>
      <c r="B9" s="16"/>
      <c r="C9" s="3"/>
      <c r="D9" s="4"/>
      <c r="E9" s="5"/>
    </row>
    <row r="10" spans="1:10" x14ac:dyDescent="0.25">
      <c r="A10" s="14" t="s">
        <v>8</v>
      </c>
      <c r="B10" s="14"/>
      <c r="C10" s="3"/>
      <c r="D10" s="4"/>
      <c r="E10" s="5"/>
    </row>
    <row r="11" spans="1:10" x14ac:dyDescent="0.25">
      <c r="A11" s="7" t="s">
        <v>9</v>
      </c>
      <c r="B11" s="11" t="s">
        <v>10</v>
      </c>
      <c r="C11" s="7" t="s">
        <v>11</v>
      </c>
      <c r="D11" s="7" t="s">
        <v>12</v>
      </c>
      <c r="E11" s="7" t="s">
        <v>13</v>
      </c>
      <c r="F11" s="7" t="s">
        <v>26</v>
      </c>
      <c r="G11" s="8" t="s">
        <v>27</v>
      </c>
    </row>
    <row r="12" spans="1:10" x14ac:dyDescent="0.25">
      <c r="A12" s="1">
        <v>43346</v>
      </c>
      <c r="B12" s="2" t="s">
        <v>15</v>
      </c>
      <c r="C12" s="3" t="s">
        <v>16</v>
      </c>
      <c r="D12" s="4">
        <v>78136</v>
      </c>
      <c r="E12" s="18">
        <v>78926</v>
      </c>
      <c r="F12" s="19">
        <f t="shared" ref="F12:F19" si="0">+E12*2.5%</f>
        <v>1973.15</v>
      </c>
      <c r="G12" s="19">
        <f t="shared" ref="G12:G19" si="1">+E12*2.5%</f>
        <v>1973.15</v>
      </c>
    </row>
    <row r="13" spans="1:10" x14ac:dyDescent="0.25">
      <c r="A13" s="1">
        <v>43351</v>
      </c>
      <c r="B13" s="2" t="s">
        <v>15</v>
      </c>
      <c r="C13" s="3" t="s">
        <v>17</v>
      </c>
      <c r="D13" s="4">
        <v>76279</v>
      </c>
      <c r="E13" s="18">
        <v>77050</v>
      </c>
      <c r="F13" s="19">
        <f t="shared" si="0"/>
        <v>1926.25</v>
      </c>
      <c r="G13" s="19">
        <f t="shared" si="1"/>
        <v>1926.25</v>
      </c>
    </row>
    <row r="14" spans="1:10" x14ac:dyDescent="0.25">
      <c r="A14" s="1">
        <v>43355</v>
      </c>
      <c r="B14" s="2" t="s">
        <v>15</v>
      </c>
      <c r="C14" s="3" t="s">
        <v>18</v>
      </c>
      <c r="D14" s="4">
        <v>75218</v>
      </c>
      <c r="E14" s="18">
        <v>75978</v>
      </c>
      <c r="F14" s="19">
        <f t="shared" si="0"/>
        <v>1899.45</v>
      </c>
      <c r="G14" s="19">
        <f t="shared" si="1"/>
        <v>1899.45</v>
      </c>
    </row>
    <row r="15" spans="1:10" x14ac:dyDescent="0.25">
      <c r="A15" s="1">
        <v>43357</v>
      </c>
      <c r="B15" s="2" t="s">
        <v>15</v>
      </c>
      <c r="C15" s="3" t="s">
        <v>19</v>
      </c>
      <c r="D15" s="4">
        <v>74156</v>
      </c>
      <c r="E15" s="18">
        <v>74906</v>
      </c>
      <c r="F15" s="19">
        <f t="shared" si="0"/>
        <v>1872.65</v>
      </c>
      <c r="G15" s="19">
        <f t="shared" si="1"/>
        <v>1872.65</v>
      </c>
    </row>
    <row r="16" spans="1:10" x14ac:dyDescent="0.25">
      <c r="A16" s="1">
        <v>43361</v>
      </c>
      <c r="B16" s="2" t="s">
        <v>15</v>
      </c>
      <c r="C16" s="3" t="s">
        <v>20</v>
      </c>
      <c r="D16" s="4">
        <v>79463</v>
      </c>
      <c r="E16" s="18">
        <v>80266</v>
      </c>
      <c r="F16" s="19">
        <f t="shared" si="0"/>
        <v>2006.65</v>
      </c>
      <c r="G16" s="19">
        <f t="shared" si="1"/>
        <v>2006.65</v>
      </c>
      <c r="I16" s="6">
        <f>+SUM(F12:F19)+SUM(G12:G19)</f>
        <v>31861.85</v>
      </c>
      <c r="J16" s="6" t="s">
        <v>14</v>
      </c>
    </row>
    <row r="17" spans="1:7" x14ac:dyDescent="0.25">
      <c r="A17" s="1">
        <v>43364</v>
      </c>
      <c r="B17" s="2" t="s">
        <v>15</v>
      </c>
      <c r="C17" s="3" t="s">
        <v>21</v>
      </c>
      <c r="D17" s="4">
        <v>84040</v>
      </c>
      <c r="E17" s="18">
        <v>84889</v>
      </c>
      <c r="F17" s="19">
        <f t="shared" si="0"/>
        <v>2122.2249999999999</v>
      </c>
      <c r="G17" s="19">
        <f t="shared" si="1"/>
        <v>2122.2249999999999</v>
      </c>
    </row>
    <row r="18" spans="1:7" x14ac:dyDescent="0.25">
      <c r="A18" s="1">
        <v>43369</v>
      </c>
      <c r="B18" s="2" t="s">
        <v>15</v>
      </c>
      <c r="C18" s="3" t="s">
        <v>22</v>
      </c>
      <c r="D18" s="4">
        <v>79662</v>
      </c>
      <c r="E18" s="18">
        <v>80467</v>
      </c>
      <c r="F18" s="19">
        <f t="shared" si="0"/>
        <v>2011.6750000000002</v>
      </c>
      <c r="G18" s="19">
        <f t="shared" si="1"/>
        <v>2011.6750000000002</v>
      </c>
    </row>
    <row r="19" spans="1:7" x14ac:dyDescent="0.25">
      <c r="A19" s="1">
        <v>43372</v>
      </c>
      <c r="B19" s="2" t="s">
        <v>15</v>
      </c>
      <c r="C19" s="3" t="s">
        <v>23</v>
      </c>
      <c r="D19" s="4">
        <v>83907</v>
      </c>
      <c r="E19" s="18">
        <v>84755</v>
      </c>
      <c r="F19" s="19">
        <f t="shared" si="0"/>
        <v>2118.875</v>
      </c>
      <c r="G19" s="19">
        <f t="shared" si="1"/>
        <v>2118.875</v>
      </c>
    </row>
    <row r="20" spans="1:7" x14ac:dyDescent="0.25">
      <c r="A20" s="12"/>
      <c r="B20" s="13" t="s">
        <v>24</v>
      </c>
      <c r="C20" s="9" t="s">
        <v>25</v>
      </c>
      <c r="D20" s="10">
        <v>6608163</v>
      </c>
      <c r="E20" s="20">
        <f>SUM(E12:E19)</f>
        <v>637237</v>
      </c>
      <c r="F20" s="20">
        <f>SUM(F12:F19)</f>
        <v>15930.924999999999</v>
      </c>
      <c r="G20" s="20">
        <f>SUM(G12:G19)</f>
        <v>15930.924999999999</v>
      </c>
    </row>
  </sheetData>
  <mergeCells count="9">
    <mergeCell ref="A10:B10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Tushar</cp:lastModifiedBy>
  <dcterms:created xsi:type="dcterms:W3CDTF">2018-10-17T12:51:36Z</dcterms:created>
  <dcterms:modified xsi:type="dcterms:W3CDTF">2018-10-19T12:38:58Z</dcterms:modified>
</cp:coreProperties>
</file>