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bau\Documents\BrownLabNotebook\excel-workshop\"/>
    </mc:Choice>
  </mc:AlternateContent>
  <xr:revisionPtr revIDLastSave="0" documentId="8_{A85CB4D1-C4FD-49A9-83F1-7AD095EC5206}" xr6:coauthVersionLast="47" xr6:coauthVersionMax="47" xr10:uidLastSave="{00000000-0000-0000-0000-000000000000}"/>
  <bookViews>
    <workbookView xWindow="-108" yWindow="-108" windowWidth="23256" windowHeight="12456" activeTab="1" xr2:uid="{B28F2C9F-E6E9-42F5-AE93-C15C807F8B6B}"/>
  </bookViews>
  <sheets>
    <sheet name="Sheet1" sheetId="2" r:id="rId1"/>
    <sheet name="CVCV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1" l="1"/>
  <c r="A26" i="1"/>
  <c r="A27" i="1"/>
  <c r="A28" i="1"/>
  <c r="A29" i="1"/>
  <c r="A30" i="1"/>
  <c r="C1" i="1"/>
  <c r="C4" i="1" s="1"/>
  <c r="C7" i="1" s="1"/>
  <c r="C10" i="1" s="1"/>
  <c r="A13" i="1"/>
  <c r="A14" i="1"/>
  <c r="A15" i="1"/>
  <c r="A16" i="1"/>
  <c r="A17" i="1"/>
  <c r="A18" i="1"/>
  <c r="A19" i="1"/>
  <c r="A20" i="1"/>
  <c r="A21" i="1"/>
  <c r="A22" i="1"/>
  <c r="A23" i="1"/>
  <c r="A24" i="1"/>
  <c r="A10" i="1"/>
  <c r="A11" i="1"/>
  <c r="A12" i="1"/>
  <c r="A7" i="1"/>
  <c r="A8" i="1"/>
  <c r="A9" i="1"/>
  <c r="C2" i="1"/>
  <c r="C5" i="1" s="1"/>
  <c r="C8" i="1" s="1"/>
  <c r="C3" i="1"/>
  <c r="C6" i="1" s="1"/>
  <c r="C9" i="1" s="1"/>
  <c r="B9" i="1" s="1"/>
  <c r="A2" i="1"/>
  <c r="A3" i="1"/>
  <c r="A4" i="1"/>
  <c r="A5" i="1"/>
  <c r="A6" i="1"/>
  <c r="A1" i="1"/>
  <c r="B10" i="1" l="1"/>
  <c r="C13" i="1"/>
  <c r="B1" i="1"/>
  <c r="B8" i="1"/>
  <c r="C11" i="1"/>
  <c r="C12" i="1"/>
  <c r="B7" i="1"/>
  <c r="B6" i="1"/>
  <c r="B5" i="1"/>
  <c r="B2" i="1"/>
  <c r="B3" i="1"/>
  <c r="B4" i="1"/>
  <c r="B11" i="1" l="1"/>
  <c r="C14" i="1"/>
  <c r="B13" i="1"/>
  <c r="C16" i="1"/>
  <c r="B12" i="1"/>
  <c r="C15" i="1"/>
  <c r="B14" i="1" l="1"/>
  <c r="C17" i="1"/>
  <c r="B15" i="1"/>
  <c r="C18" i="1"/>
  <c r="B16" i="1"/>
  <c r="C19" i="1"/>
  <c r="B18" i="1" l="1"/>
  <c r="C21" i="1"/>
  <c r="C22" i="1"/>
  <c r="B19" i="1"/>
  <c r="B17" i="1"/>
  <c r="C20" i="1"/>
  <c r="B21" i="1" l="1"/>
  <c r="C24" i="1"/>
  <c r="C23" i="1"/>
  <c r="B20" i="1"/>
  <c r="B22" i="1"/>
  <c r="C25" i="1"/>
  <c r="B24" i="1" l="1"/>
  <c r="C27" i="1"/>
  <c r="C28" i="1"/>
  <c r="B28" i="1" s="1"/>
  <c r="B25" i="1"/>
  <c r="B23" i="1"/>
  <c r="C26" i="1"/>
  <c r="C30" i="1" l="1"/>
  <c r="B30" i="1" s="1"/>
  <c r="B27" i="1"/>
  <c r="B26" i="1"/>
  <c r="C29" i="1"/>
  <c r="B29" i="1" s="1"/>
</calcChain>
</file>

<file path=xl/sharedStrings.xml><?xml version="1.0" encoding="utf-8"?>
<sst xmlns="http://schemas.openxmlformats.org/spreadsheetml/2006/main" count="4" uniqueCount="4">
  <si>
    <t>C3*D3/A3</t>
  </si>
  <si>
    <t>IF(MOD(ROW(),3)=0,15+3,(MOD(ROW(),3)+15))</t>
  </si>
  <si>
    <t>F$2</t>
  </si>
  <si>
    <t>C2+G$2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</si>
</sst>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CVCV!$A$1:$A$30</c:f>
              <c:numCache>
                <c:formatCode>General</c:formatCode>
                <c:ptCount val="30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A4-4E32-ABFA-778B6F19C2D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CVCV!$B$1:$B$30</c:f>
              <c:numCache>
                <c:formatCode>General</c:formatCode>
                <c:ptCount val="30"/>
                <c:pt idx="0">
                  <c:v>3.125E-2</c:v>
                </c:pt>
                <c:pt idx="1">
                  <c:v>2.9411764705882353E-2</c:v>
                </c:pt>
                <c:pt idx="2">
                  <c:v>2.7777777777777776E-2</c:v>
                </c:pt>
                <c:pt idx="3">
                  <c:v>6.25E-2</c:v>
                </c:pt>
                <c:pt idx="4">
                  <c:v>5.8823529411764705E-2</c:v>
                </c:pt>
                <c:pt idx="5">
                  <c:v>5.5555555555555552E-2</c:v>
                </c:pt>
                <c:pt idx="6">
                  <c:v>9.375E-2</c:v>
                </c:pt>
                <c:pt idx="7">
                  <c:v>8.8235294117647065E-2</c:v>
                </c:pt>
                <c:pt idx="8">
                  <c:v>8.3333333333333329E-2</c:v>
                </c:pt>
                <c:pt idx="9">
                  <c:v>0.125</c:v>
                </c:pt>
                <c:pt idx="10">
                  <c:v>0.11764705882352941</c:v>
                </c:pt>
                <c:pt idx="11">
                  <c:v>0.1111111111111111</c:v>
                </c:pt>
                <c:pt idx="12">
                  <c:v>0.15625</c:v>
                </c:pt>
                <c:pt idx="13">
                  <c:v>0.14705882352941177</c:v>
                </c:pt>
                <c:pt idx="14">
                  <c:v>0.1388888888888889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0.21875</c:v>
                </c:pt>
                <c:pt idx="19">
                  <c:v>0.20588235294117646</c:v>
                </c:pt>
                <c:pt idx="20">
                  <c:v>0.19444444444444445</c:v>
                </c:pt>
                <c:pt idx="21">
                  <c:v>0.25</c:v>
                </c:pt>
                <c:pt idx="22">
                  <c:v>0.23529411764705882</c:v>
                </c:pt>
                <c:pt idx="23">
                  <c:v>0.22222222222222221</c:v>
                </c:pt>
                <c:pt idx="24">
                  <c:v>0.28125</c:v>
                </c:pt>
                <c:pt idx="25">
                  <c:v>0.26470588235294118</c:v>
                </c:pt>
                <c:pt idx="26">
                  <c:v>0.25</c:v>
                </c:pt>
                <c:pt idx="27">
                  <c:v>0.3125</c:v>
                </c:pt>
                <c:pt idx="28">
                  <c:v>0.29411764705882354</c:v>
                </c:pt>
                <c:pt idx="29">
                  <c:v>0.27777777777777779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A4-4E32-ABFA-778B6F19C2D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CVCV!#REF!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A4-4E32-ABFA-778B6F19C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4362448"/>
        <c:axId val="721997152"/>
      </c:lineChart>
      <c:catAx>
        <c:axId val="77436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97152"/>
        <c:crosses val="autoZero"/>
        <c:auto val="1"/>
        <c:lblAlgn val="ctr"/>
        <c:lblOffset val="100"/>
        <c:noMultiLvlLbl val="0"/>
      </c:catAx>
      <c:valAx>
        <c:axId val="7219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6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Required stock volumn to make 1 volumn final solution at different</a:t>
            </a:r>
            <a:r>
              <a:rPr lang="en-US" baseline="0"/>
              <a:t> concentation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0.5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CVCV!$A$1:$A$30</c:f>
              <c:numCache>
                <c:formatCode>General</c:formatCode>
                <c:ptCount val="30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</c:numCache>
            </c:numRef>
          </c:cat>
          <c:val>
            <c:numRef>
              <c:f>CVCV!$B$1:$B$3</c:f>
              <c:numCache>
                <c:formatCode>General</c:formatCode>
                <c:ptCount val="3"/>
                <c:pt idx="0">
                  <c:v>3.125E-2</c:v>
                </c:pt>
                <c:pt idx="1">
                  <c:v>2.9411764705882353E-2</c:v>
                </c:pt>
                <c:pt idx="2">
                  <c:v>2.7777777777777776E-2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12-4BB2-B0ED-462C5EBDB4C5}"/>
            </c:ext>
          </c:extLst>
        </c:ser>
        <c:ser>
          <c:idx val="1"/>
          <c:order val="1"/>
          <c:tx>
            <c:v>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CVCV!$A$1:$A$30</c:f>
              <c:numCache>
                <c:formatCode>General</c:formatCode>
                <c:ptCount val="30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</c:numCache>
            </c:numRef>
          </c:cat>
          <c:val>
            <c:numRef>
              <c:f>CVCV!$B$4:$B$6</c:f>
              <c:numCache>
                <c:formatCode>General</c:formatCode>
                <c:ptCount val="3"/>
                <c:pt idx="0">
                  <c:v>6.25E-2</c:v>
                </c:pt>
                <c:pt idx="1">
                  <c:v>5.8823529411764705E-2</c:v>
                </c:pt>
                <c:pt idx="2">
                  <c:v>5.5555555555555552E-2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12-4BB2-B0ED-462C5EBDB4C5}"/>
            </c:ext>
          </c:extLst>
        </c:ser>
        <c:ser>
          <c:idx val="2"/>
          <c:order val="2"/>
          <c:tx>
            <c:v>1.5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CVCV!$A$1:$A$30</c:f>
              <c:numCache>
                <c:formatCode>General</c:formatCode>
                <c:ptCount val="30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</c:numCache>
            </c:numRef>
          </c:cat>
          <c:val>
            <c:numRef>
              <c:f>CVCV!$B$7:$B$9</c:f>
              <c:numCache>
                <c:formatCode>General</c:formatCode>
                <c:ptCount val="3"/>
                <c:pt idx="0">
                  <c:v>9.375E-2</c:v>
                </c:pt>
                <c:pt idx="1">
                  <c:v>8.8235294117647065E-2</c:v>
                </c:pt>
                <c:pt idx="2">
                  <c:v>8.3333333333333329E-2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12-4BB2-B0ED-462C5EBDB4C5}"/>
            </c:ext>
          </c:extLst>
        </c:ser>
        <c:ser>
          <c:idx val="3"/>
          <c:order val="3"/>
          <c:tx>
            <c:v>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CVCV!$B$10:$B$12</c:f>
              <c:numCache>
                <c:formatCode>General</c:formatCode>
                <c:ptCount val="3"/>
                <c:pt idx="0">
                  <c:v>0.125</c:v>
                </c:pt>
                <c:pt idx="1">
                  <c:v>0.11764705882352941</c:v>
                </c:pt>
                <c:pt idx="2">
                  <c:v>0.1111111111111111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512-4BB2-B0ED-462C5EBDB4C5}"/>
            </c:ext>
          </c:extLst>
        </c:ser>
        <c:ser>
          <c:idx val="4"/>
          <c:order val="4"/>
          <c:tx>
            <c:v>2.5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CVCV!$B$13:$B$15</c:f>
              <c:numCache>
                <c:formatCode>General</c:formatCode>
                <c:ptCount val="3"/>
                <c:pt idx="0">
                  <c:v>0.15625</c:v>
                </c:pt>
                <c:pt idx="1">
                  <c:v>0.14705882352941177</c:v>
                </c:pt>
                <c:pt idx="2">
                  <c:v>0.1388888888888889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512-4BB2-B0ED-462C5EBDB4C5}"/>
            </c:ext>
          </c:extLst>
        </c:ser>
        <c:ser>
          <c:idx val="5"/>
          <c:order val="5"/>
          <c:tx>
            <c:v>3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CVCV!$B$16:$B$18</c:f>
              <c:numCache>
                <c:formatCode>General</c:formatCode>
                <c:ptCount val="3"/>
                <c:pt idx="0">
                  <c:v>0.1875</c:v>
                </c:pt>
                <c:pt idx="1">
                  <c:v>0.17647058823529413</c:v>
                </c:pt>
                <c:pt idx="2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5512-4BB2-B0ED-462C5EBDB4C5}"/>
            </c:ext>
          </c:extLst>
        </c:ser>
        <c:ser>
          <c:idx val="6"/>
          <c:order val="6"/>
          <c:tx>
            <c:v>3.5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CVCV!$B$19:$B$21</c:f>
              <c:numCache>
                <c:formatCode>General</c:formatCode>
                <c:ptCount val="3"/>
                <c:pt idx="0">
                  <c:v>0.21875</c:v>
                </c:pt>
                <c:pt idx="1">
                  <c:v>0.20588235294117646</c:v>
                </c:pt>
                <c:pt idx="2">
                  <c:v>0.19444444444444445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512-4BB2-B0ED-462C5EBDB4C5}"/>
            </c:ext>
          </c:extLst>
        </c:ser>
        <c:ser>
          <c:idx val="7"/>
          <c:order val="7"/>
          <c:tx>
            <c:v>4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CVCV!$B$22:$B$24</c:f>
              <c:numCache>
                <c:formatCode>General</c:formatCode>
                <c:ptCount val="3"/>
                <c:pt idx="0">
                  <c:v>0.25</c:v>
                </c:pt>
                <c:pt idx="1">
                  <c:v>0.23529411764705882</c:v>
                </c:pt>
                <c:pt idx="2">
                  <c:v>0.22222222222222221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5512-4BB2-B0ED-462C5EBDB4C5}"/>
            </c:ext>
          </c:extLst>
        </c:ser>
        <c:ser>
          <c:idx val="8"/>
          <c:order val="8"/>
          <c:tx>
            <c:v>4.5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CVCV!$B$25:$B$27</c:f>
              <c:numCache>
                <c:formatCode>General</c:formatCode>
                <c:ptCount val="3"/>
                <c:pt idx="0">
                  <c:v>0.28125</c:v>
                </c:pt>
                <c:pt idx="1">
                  <c:v>0.26470588235294118</c:v>
                </c:pt>
                <c:pt idx="2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5512-4BB2-B0ED-462C5EBDB4C5}"/>
            </c:ext>
          </c:extLst>
        </c:ser>
        <c:ser>
          <c:idx val="9"/>
          <c:order val="9"/>
          <c:tx>
            <c:v>5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CVCV!$B$28:$B$30</c:f>
              <c:numCache>
                <c:formatCode>General</c:formatCode>
                <c:ptCount val="3"/>
                <c:pt idx="0">
                  <c:v>0.3125</c:v>
                </c:pt>
                <c:pt idx="1">
                  <c:v>0.29411764705882354</c:v>
                </c:pt>
                <c:pt idx="2">
                  <c:v>0.27777777777777779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5512-4BB2-B0ED-462C5EBDB4C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71651296"/>
        <c:axId val="777379440"/>
      </c:lineChart>
      <c:catAx>
        <c:axId val="77165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379440"/>
        <c:crosses val="autoZero"/>
        <c:auto val="1"/>
        <c:lblAlgn val="ctr"/>
        <c:lblOffset val="100"/>
        <c:noMultiLvlLbl val="0"/>
      </c:catAx>
      <c:valAx>
        <c:axId val="7773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65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7</xdr:row>
      <xdr:rowOff>148590</xdr:rowOff>
    </xdr:from>
    <xdr:to>
      <xdr:col>13</xdr:col>
      <xdr:colOff>419100</xdr:colOff>
      <xdr:row>22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138745-80EA-A95C-20AE-8790018FC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1</xdr:row>
      <xdr:rowOff>160020</xdr:rowOff>
    </xdr:from>
    <xdr:to>
      <xdr:col>17</xdr:col>
      <xdr:colOff>358140</xdr:colOff>
      <xdr:row>30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B196A7-34BD-72D8-75C5-7FE2E71FC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A5A9-78DD-4A93-A602-BB256F3D5D79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82B6-3F81-4C0A-BA96-E4152085EE84}">
  <dimension ref="A1:P31"/>
  <sheetViews>
    <sheetView tabSelected="1" workbookViewId="0">
      <selection sqref="A1:XFD1"/>
    </sheetView>
  </sheetViews>
  <sheetFormatPr defaultRowHeight="14.4"/>
  <cols>
    <col min="1" max="1" width="10.5546875" customWidth="1"/>
    <col min="3" max="3" width="9.44140625" customWidth="1"/>
    <col min="6" max="6" width="14.88671875" customWidth="1"/>
    <col min="7" max="7" width="15.6640625" customWidth="1"/>
  </cols>
  <sheetData>
    <row r="1" spans="1:16">
      <c r="A1">
        <f>IF(MOD(ROW(),3)=0,(3+15),(MOD(ROW(),3))+15)</f>
        <v>16</v>
      </c>
      <c r="B1" s="2">
        <f>C1*D1/A1</f>
        <v>3.125E-2</v>
      </c>
      <c r="C1" s="2">
        <f>F$1</f>
        <v>0.5</v>
      </c>
      <c r="D1" s="2">
        <v>1</v>
      </c>
      <c r="E1" s="1"/>
      <c r="F1">
        <v>0.5</v>
      </c>
      <c r="G1">
        <v>0.5</v>
      </c>
    </row>
    <row r="2" spans="1:16">
      <c r="A2">
        <f t="shared" ref="A2:A3" si="0">IF(MOD(ROW(),3)=0,(3+15),(MOD(ROW(),3))+15)</f>
        <v>17</v>
      </c>
      <c r="B2" s="2">
        <f t="shared" ref="B2:B6" si="1">C2*D2/A2</f>
        <v>2.9411764705882353E-2</v>
      </c>
      <c r="C2" s="2">
        <f>F$1</f>
        <v>0.5</v>
      </c>
      <c r="D2" s="2">
        <v>1</v>
      </c>
      <c r="E2" s="1"/>
    </row>
    <row r="3" spans="1:16">
      <c r="A3">
        <f t="shared" si="0"/>
        <v>18</v>
      </c>
      <c r="B3" s="2">
        <f t="shared" si="1"/>
        <v>2.7777777777777776E-2</v>
      </c>
      <c r="C3" s="2">
        <f>F$1</f>
        <v>0.5</v>
      </c>
      <c r="D3" s="2">
        <v>1</v>
      </c>
    </row>
    <row r="4" spans="1:16">
      <c r="A4">
        <f t="shared" ref="A4:A30" si="2">IF(MOD(ROW(),3)=0,(3+15),(MOD(ROW(),3))+15)</f>
        <v>16</v>
      </c>
      <c r="B4" s="2">
        <f t="shared" si="1"/>
        <v>6.25E-2</v>
      </c>
      <c r="C4" s="2">
        <f>C1+G$1</f>
        <v>1</v>
      </c>
      <c r="D4" s="2">
        <v>1</v>
      </c>
    </row>
    <row r="5" spans="1:16">
      <c r="A5">
        <f t="shared" si="2"/>
        <v>17</v>
      </c>
      <c r="B5" s="2">
        <f t="shared" si="1"/>
        <v>5.8823529411764705E-2</v>
      </c>
      <c r="C5" s="2">
        <f>C2+G$1</f>
        <v>1</v>
      </c>
      <c r="D5" s="2">
        <v>1</v>
      </c>
    </row>
    <row r="6" spans="1:16">
      <c r="A6">
        <f t="shared" si="2"/>
        <v>18</v>
      </c>
      <c r="B6" s="2">
        <f t="shared" si="1"/>
        <v>5.5555555555555552E-2</v>
      </c>
      <c r="C6" s="2">
        <f>C3+G$1</f>
        <v>1</v>
      </c>
      <c r="D6" s="2">
        <v>1</v>
      </c>
    </row>
    <row r="7" spans="1:16">
      <c r="A7">
        <f t="shared" si="2"/>
        <v>16</v>
      </c>
      <c r="B7" s="2">
        <f t="shared" ref="B7:B15" si="3">C7*D7/A7</f>
        <v>9.375E-2</v>
      </c>
      <c r="C7" s="2">
        <f>C4+G$1</f>
        <v>1.5</v>
      </c>
      <c r="D7" s="2">
        <v>1</v>
      </c>
    </row>
    <row r="8" spans="1:16">
      <c r="A8">
        <f t="shared" si="2"/>
        <v>17</v>
      </c>
      <c r="B8" s="2">
        <f t="shared" si="3"/>
        <v>8.8235294117647065E-2</v>
      </c>
      <c r="C8" s="2">
        <f>C5+G$1</f>
        <v>1.5</v>
      </c>
      <c r="D8" s="2">
        <v>1</v>
      </c>
    </row>
    <row r="9" spans="1:16">
      <c r="A9">
        <f t="shared" si="2"/>
        <v>18</v>
      </c>
      <c r="B9" s="2">
        <f t="shared" si="3"/>
        <v>8.3333333333333329E-2</v>
      </c>
      <c r="C9" s="2">
        <f>C6+G$1</f>
        <v>1.5</v>
      </c>
      <c r="D9" s="2">
        <v>1</v>
      </c>
    </row>
    <row r="10" spans="1:16">
      <c r="A10">
        <f t="shared" si="2"/>
        <v>16</v>
      </c>
      <c r="B10" s="2">
        <f t="shared" si="3"/>
        <v>0.125</v>
      </c>
      <c r="C10" s="2">
        <f>C7+G$1</f>
        <v>2</v>
      </c>
      <c r="D10" s="2">
        <v>1</v>
      </c>
      <c r="P10" t="s">
        <v>2</v>
      </c>
    </row>
    <row r="11" spans="1:16">
      <c r="A11">
        <f t="shared" si="2"/>
        <v>17</v>
      </c>
      <c r="B11" s="2">
        <f t="shared" si="3"/>
        <v>0.11764705882352941</v>
      </c>
      <c r="C11" s="2">
        <f>C8+G$1</f>
        <v>2</v>
      </c>
      <c r="D11" s="2">
        <v>1</v>
      </c>
      <c r="P11" t="s">
        <v>3</v>
      </c>
    </row>
    <row r="12" spans="1:16">
      <c r="A12">
        <f t="shared" si="2"/>
        <v>18</v>
      </c>
      <c r="B12" s="2">
        <f t="shared" si="3"/>
        <v>0.1111111111111111</v>
      </c>
      <c r="C12" s="2">
        <f>C9+G$1</f>
        <v>2</v>
      </c>
      <c r="D12" s="2">
        <v>1</v>
      </c>
      <c r="P12" t="s">
        <v>1</v>
      </c>
    </row>
    <row r="13" spans="1:16">
      <c r="A13">
        <f t="shared" si="2"/>
        <v>16</v>
      </c>
      <c r="B13" s="2">
        <f t="shared" si="3"/>
        <v>0.15625</v>
      </c>
      <c r="C13" s="2">
        <f t="shared" ref="C13:C24" si="4">C10+G$1</f>
        <v>2.5</v>
      </c>
      <c r="D13" s="2">
        <v>1</v>
      </c>
      <c r="P13" t="s">
        <v>0</v>
      </c>
    </row>
    <row r="14" spans="1:16">
      <c r="A14">
        <f t="shared" si="2"/>
        <v>17</v>
      </c>
      <c r="B14" s="2">
        <f t="shared" si="3"/>
        <v>0.14705882352941177</v>
      </c>
      <c r="C14" s="2">
        <f t="shared" si="4"/>
        <v>2.5</v>
      </c>
      <c r="D14" s="2">
        <v>1</v>
      </c>
      <c r="P14">
        <v>1</v>
      </c>
    </row>
    <row r="15" spans="1:16">
      <c r="A15">
        <f t="shared" si="2"/>
        <v>18</v>
      </c>
      <c r="B15" s="2">
        <f t="shared" si="3"/>
        <v>0.1388888888888889</v>
      </c>
      <c r="C15" s="2">
        <f t="shared" si="4"/>
        <v>2.5</v>
      </c>
      <c r="D15" s="2">
        <v>1</v>
      </c>
    </row>
    <row r="16" spans="1:16">
      <c r="A16">
        <f t="shared" si="2"/>
        <v>16</v>
      </c>
      <c r="B16" s="2">
        <f t="shared" ref="B16:B24" si="5">C16*D16/A16</f>
        <v>0.1875</v>
      </c>
      <c r="C16" s="2">
        <f t="shared" si="4"/>
        <v>3</v>
      </c>
      <c r="D16" s="2">
        <v>1</v>
      </c>
    </row>
    <row r="17" spans="1:4">
      <c r="A17">
        <f t="shared" si="2"/>
        <v>17</v>
      </c>
      <c r="B17" s="2">
        <f t="shared" si="5"/>
        <v>0.17647058823529413</v>
      </c>
      <c r="C17" s="2">
        <f t="shared" si="4"/>
        <v>3</v>
      </c>
      <c r="D17" s="2">
        <v>1</v>
      </c>
    </row>
    <row r="18" spans="1:4">
      <c r="A18">
        <f t="shared" si="2"/>
        <v>18</v>
      </c>
      <c r="B18" s="2">
        <f t="shared" si="5"/>
        <v>0.16666666666666666</v>
      </c>
      <c r="C18" s="2">
        <f t="shared" si="4"/>
        <v>3</v>
      </c>
      <c r="D18" s="2">
        <v>1</v>
      </c>
    </row>
    <row r="19" spans="1:4">
      <c r="A19">
        <f t="shared" si="2"/>
        <v>16</v>
      </c>
      <c r="B19" s="2">
        <f t="shared" si="5"/>
        <v>0.21875</v>
      </c>
      <c r="C19" s="2">
        <f t="shared" si="4"/>
        <v>3.5</v>
      </c>
      <c r="D19" s="2">
        <v>1</v>
      </c>
    </row>
    <row r="20" spans="1:4">
      <c r="A20">
        <f t="shared" si="2"/>
        <v>17</v>
      </c>
      <c r="B20" s="2">
        <f t="shared" si="5"/>
        <v>0.20588235294117646</v>
      </c>
      <c r="C20" s="2">
        <f t="shared" si="4"/>
        <v>3.5</v>
      </c>
      <c r="D20" s="2">
        <v>1</v>
      </c>
    </row>
    <row r="21" spans="1:4">
      <c r="A21">
        <f t="shared" si="2"/>
        <v>18</v>
      </c>
      <c r="B21" s="2">
        <f t="shared" si="5"/>
        <v>0.19444444444444445</v>
      </c>
      <c r="C21" s="2">
        <f t="shared" si="4"/>
        <v>3.5</v>
      </c>
      <c r="D21" s="2">
        <v>1</v>
      </c>
    </row>
    <row r="22" spans="1:4">
      <c r="A22">
        <f t="shared" si="2"/>
        <v>16</v>
      </c>
      <c r="B22" s="2">
        <f t="shared" si="5"/>
        <v>0.25</v>
      </c>
      <c r="C22" s="2">
        <f t="shared" si="4"/>
        <v>4</v>
      </c>
      <c r="D22" s="2">
        <v>1</v>
      </c>
    </row>
    <row r="23" spans="1:4">
      <c r="A23">
        <f t="shared" si="2"/>
        <v>17</v>
      </c>
      <c r="B23" s="2">
        <f t="shared" si="5"/>
        <v>0.23529411764705882</v>
      </c>
      <c r="C23" s="2">
        <f t="shared" si="4"/>
        <v>4</v>
      </c>
      <c r="D23" s="2">
        <v>1</v>
      </c>
    </row>
    <row r="24" spans="1:4">
      <c r="A24">
        <f t="shared" si="2"/>
        <v>18</v>
      </c>
      <c r="B24" s="2">
        <f t="shared" si="5"/>
        <v>0.22222222222222221</v>
      </c>
      <c r="C24" s="2">
        <f t="shared" si="4"/>
        <v>4</v>
      </c>
      <c r="D24" s="2">
        <v>1</v>
      </c>
    </row>
    <row r="25" spans="1:4">
      <c r="A25">
        <f t="shared" si="2"/>
        <v>16</v>
      </c>
      <c r="B25" s="2">
        <f t="shared" ref="B25:B30" si="6">C25*D25/A25</f>
        <v>0.28125</v>
      </c>
      <c r="C25" s="2">
        <f>C22+G$1</f>
        <v>4.5</v>
      </c>
      <c r="D25" s="2">
        <v>1</v>
      </c>
    </row>
    <row r="26" spans="1:4">
      <c r="A26">
        <f t="shared" si="2"/>
        <v>17</v>
      </c>
      <c r="B26" s="2">
        <f t="shared" si="6"/>
        <v>0.26470588235294118</v>
      </c>
      <c r="C26" s="2">
        <f>C23+G$1</f>
        <v>4.5</v>
      </c>
      <c r="D26" s="2">
        <v>1</v>
      </c>
    </row>
    <row r="27" spans="1:4">
      <c r="A27">
        <f t="shared" si="2"/>
        <v>18</v>
      </c>
      <c r="B27" s="2">
        <f t="shared" si="6"/>
        <v>0.25</v>
      </c>
      <c r="C27" s="2">
        <f>C24+G$1</f>
        <v>4.5</v>
      </c>
      <c r="D27" s="2">
        <v>1</v>
      </c>
    </row>
    <row r="28" spans="1:4">
      <c r="A28">
        <f t="shared" si="2"/>
        <v>16</v>
      </c>
      <c r="B28" s="2">
        <f t="shared" si="6"/>
        <v>0.3125</v>
      </c>
      <c r="C28" s="2">
        <f>C25+G$1</f>
        <v>5</v>
      </c>
      <c r="D28" s="2">
        <v>1</v>
      </c>
    </row>
    <row r="29" spans="1:4">
      <c r="A29">
        <f t="shared" si="2"/>
        <v>17</v>
      </c>
      <c r="B29" s="2">
        <f t="shared" si="6"/>
        <v>0.29411764705882354</v>
      </c>
      <c r="C29" s="2">
        <f>C26+G$1</f>
        <v>5</v>
      </c>
      <c r="D29" s="2">
        <v>1</v>
      </c>
    </row>
    <row r="30" spans="1:4">
      <c r="A30">
        <f t="shared" si="2"/>
        <v>18</v>
      </c>
      <c r="B30" s="2">
        <f t="shared" si="6"/>
        <v>0.27777777777777779</v>
      </c>
      <c r="C30" s="2">
        <f>C27+G$1</f>
        <v>5</v>
      </c>
      <c r="D30" s="2">
        <v>1</v>
      </c>
    </row>
    <row r="31" spans="1:4">
      <c r="B31" s="2"/>
      <c r="C31" s="2"/>
      <c r="D3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CVCV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baumler</dc:creator>
  <cp:lastModifiedBy>colton baumler</cp:lastModifiedBy>
  <dcterms:created xsi:type="dcterms:W3CDTF">2024-09-23T17:12:10Z</dcterms:created>
  <dcterms:modified xsi:type="dcterms:W3CDTF">2024-09-24T20:30:24Z</dcterms:modified>
</cp:coreProperties>
</file>