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stcg_zhaw_ch/Documents/PETase/PETase/simulation_results/"/>
    </mc:Choice>
  </mc:AlternateContent>
  <xr:revisionPtr revIDLastSave="31" documentId="8_{F2EC2260-A5B3-47DA-B2A8-011DBAC93544}" xr6:coauthVersionLast="47" xr6:coauthVersionMax="47" xr10:uidLastSave="{2F3E79D7-3A35-4514-95C0-736CEADA6DA4}"/>
  <bookViews>
    <workbookView xWindow="1140" yWindow="1140" windowWidth="14400" windowHeight="7270" activeTab="1" xr2:uid="{2A92869B-FFC6-493E-9718-398742474752}"/>
  </bookViews>
  <sheets>
    <sheet name="310_helix_FAST_50" sheetId="4" r:id="rId1"/>
    <sheet name="alpha_helix_FAST_50" sheetId="2" r:id="rId2"/>
    <sheet name="310_helix_WT_50" sheetId="5" r:id="rId3"/>
    <sheet name="alpha_helix_WT_5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5" i="2"/>
  <c r="M4" i="2"/>
  <c r="M3" i="2"/>
  <c r="M2" i="2"/>
  <c r="M6" i="4"/>
  <c r="M5" i="4"/>
  <c r="M4" i="4"/>
  <c r="M3" i="4"/>
  <c r="M2" i="4"/>
  <c r="M6" i="3"/>
  <c r="M5" i="3"/>
  <c r="M4" i="3"/>
  <c r="M3" i="3"/>
  <c r="M2" i="3"/>
  <c r="M3" i="5"/>
  <c r="M4" i="5"/>
  <c r="M5" i="5"/>
  <c r="M6" i="5"/>
  <c r="M2" i="5"/>
</calcChain>
</file>

<file path=xl/sharedStrings.xml><?xml version="1.0" encoding="utf-8"?>
<sst xmlns="http://schemas.openxmlformats.org/spreadsheetml/2006/main" count="24" uniqueCount="6">
  <si>
    <t>rep_1</t>
  </si>
  <si>
    <t>rep_2</t>
  </si>
  <si>
    <t>rep_3</t>
  </si>
  <si>
    <t>rep_4</t>
  </si>
  <si>
    <t>rep_5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</si>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</sst>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9A66-2917-4F40-A762-D4DE50E15977}">
  <dimension ref="A1:M12"/>
  <sheetViews>
    <sheetView topLeftCell="G1" zoomScale="96" workbookViewId="0">
      <selection activeCell="M1" sqref="M1:M1048576"/>
    </sheetView>
  </sheetViews>
  <sheetFormatPr baseColWidth="10" defaultRowHeight="12.5" x14ac:dyDescent="0.25"/>
  <sheetData>
    <row r="1" spans="1:13" x14ac:dyDescent="0.25">
      <c r="B1">
        <v>1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 t="s">
        <v>5</v>
      </c>
    </row>
    <row r="2" spans="1:13" x14ac:dyDescent="0.25">
      <c r="A2" t="s">
        <v>0</v>
      </c>
      <c r="B2">
        <v>9</v>
      </c>
      <c r="C2">
        <v>10</v>
      </c>
      <c r="D2">
        <v>9</v>
      </c>
      <c r="E2">
        <v>9</v>
      </c>
      <c r="F2">
        <v>9</v>
      </c>
      <c r="G2">
        <v>9</v>
      </c>
      <c r="H2">
        <v>3</v>
      </c>
      <c r="I2">
        <v>12</v>
      </c>
      <c r="J2">
        <v>9</v>
      </c>
      <c r="K2">
        <v>6</v>
      </c>
      <c r="L2">
        <v>9</v>
      </c>
      <c r="M2">
        <f>AVERAGE(B2:L2)</f>
        <v>8.545454545454545</v>
      </c>
    </row>
    <row r="3" spans="1:13" x14ac:dyDescent="0.25">
      <c r="A3" t="s">
        <v>1</v>
      </c>
      <c r="B3">
        <v>7</v>
      </c>
      <c r="C3">
        <v>12</v>
      </c>
      <c r="D3">
        <v>9</v>
      </c>
      <c r="E3">
        <v>12</v>
      </c>
      <c r="F3">
        <v>6</v>
      </c>
      <c r="G3">
        <v>10</v>
      </c>
      <c r="H3">
        <v>6</v>
      </c>
      <c r="I3">
        <v>9</v>
      </c>
      <c r="J3">
        <v>12</v>
      </c>
      <c r="K3">
        <v>6</v>
      </c>
      <c r="L3">
        <v>12</v>
      </c>
      <c r="M3">
        <f t="shared" ref="M3:M6" si="0">AVERAGE(B3:L3)</f>
        <v>9.1818181818181817</v>
      </c>
    </row>
    <row r="4" spans="1:13" x14ac:dyDescent="0.25">
      <c r="A4" t="s">
        <v>2</v>
      </c>
      <c r="B4">
        <v>9</v>
      </c>
      <c r="C4">
        <v>13</v>
      </c>
      <c r="D4">
        <v>12</v>
      </c>
      <c r="E4">
        <v>6</v>
      </c>
      <c r="F4">
        <v>12</v>
      </c>
      <c r="G4">
        <v>6</v>
      </c>
      <c r="H4">
        <v>6</v>
      </c>
      <c r="I4">
        <v>9</v>
      </c>
      <c r="J4">
        <v>15</v>
      </c>
      <c r="K4">
        <v>12</v>
      </c>
      <c r="L4">
        <v>6</v>
      </c>
      <c r="M4">
        <f t="shared" si="0"/>
        <v>9.6363636363636367</v>
      </c>
    </row>
    <row r="5" spans="1:13" x14ac:dyDescent="0.25">
      <c r="A5" t="s">
        <v>3</v>
      </c>
      <c r="B5">
        <v>9</v>
      </c>
      <c r="C5">
        <v>9</v>
      </c>
      <c r="D5">
        <v>6</v>
      </c>
      <c r="E5">
        <v>6</v>
      </c>
      <c r="F5">
        <v>6</v>
      </c>
      <c r="G5">
        <v>15</v>
      </c>
      <c r="H5">
        <v>9</v>
      </c>
      <c r="I5">
        <v>9</v>
      </c>
      <c r="J5">
        <v>3</v>
      </c>
      <c r="K5">
        <v>9</v>
      </c>
      <c r="L5">
        <v>13</v>
      </c>
      <c r="M5">
        <f t="shared" si="0"/>
        <v>8.545454545454545</v>
      </c>
    </row>
    <row r="6" spans="1:13" x14ac:dyDescent="0.25">
      <c r="A6" t="s">
        <v>4</v>
      </c>
      <c r="B6">
        <v>6</v>
      </c>
      <c r="C6">
        <v>12</v>
      </c>
      <c r="D6">
        <v>3</v>
      </c>
      <c r="E6">
        <v>3</v>
      </c>
      <c r="F6">
        <v>9</v>
      </c>
      <c r="G6">
        <v>9</v>
      </c>
      <c r="H6">
        <v>10</v>
      </c>
      <c r="I6">
        <v>9</v>
      </c>
      <c r="J6">
        <v>6</v>
      </c>
      <c r="K6">
        <v>6</v>
      </c>
      <c r="L6">
        <v>3</v>
      </c>
      <c r="M6">
        <f t="shared" si="0"/>
        <v>6.9090909090909092</v>
      </c>
    </row>
    <row r="8" spans="1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F9D8-8855-4B94-962B-32728C240190}">
  <dimension ref="A1:M12"/>
  <sheetViews>
    <sheetView tabSelected="1" zoomScale="96" workbookViewId="0">
      <selection sqref="A1:M6"/>
    </sheetView>
  </sheetViews>
  <sheetFormatPr baseColWidth="10" defaultRowHeight="12.5" x14ac:dyDescent="0.25"/>
  <sheetData>
    <row r="1" spans="1:13" x14ac:dyDescent="0.25">
      <c r="B1">
        <v>1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 t="s">
        <v>5</v>
      </c>
    </row>
    <row r="2" spans="1:13" x14ac:dyDescent="0.25">
      <c r="A2" t="s">
        <v>0</v>
      </c>
      <c r="B2">
        <v>69</v>
      </c>
      <c r="C2">
        <v>70</v>
      </c>
      <c r="D2">
        <v>72</v>
      </c>
      <c r="E2">
        <v>72</v>
      </c>
      <c r="F2">
        <v>68</v>
      </c>
      <c r="G2">
        <v>66</v>
      </c>
      <c r="H2">
        <v>67</v>
      </c>
      <c r="I2">
        <v>69</v>
      </c>
      <c r="J2">
        <v>67</v>
      </c>
      <c r="K2">
        <v>72</v>
      </c>
      <c r="L2">
        <v>73</v>
      </c>
      <c r="M2">
        <f>AVERAGE(B2:L2)</f>
        <v>69.545454545454547</v>
      </c>
    </row>
    <row r="3" spans="1:13" x14ac:dyDescent="0.25">
      <c r="A3" t="s">
        <v>1</v>
      </c>
      <c r="B3">
        <v>65</v>
      </c>
      <c r="C3">
        <v>71</v>
      </c>
      <c r="D3">
        <v>64</v>
      </c>
      <c r="E3">
        <v>69</v>
      </c>
      <c r="F3">
        <v>68</v>
      </c>
      <c r="G3">
        <v>61</v>
      </c>
      <c r="H3">
        <v>74</v>
      </c>
      <c r="I3">
        <v>69</v>
      </c>
      <c r="J3">
        <v>66</v>
      </c>
      <c r="K3">
        <v>70</v>
      </c>
      <c r="L3">
        <v>67</v>
      </c>
      <c r="M3">
        <f t="shared" ref="M3:M6" si="0">AVERAGE(B3:L3)</f>
        <v>67.63636363636364</v>
      </c>
    </row>
    <row r="4" spans="1:13" x14ac:dyDescent="0.25">
      <c r="A4" t="s">
        <v>2</v>
      </c>
      <c r="B4">
        <v>65</v>
      </c>
      <c r="C4">
        <v>65</v>
      </c>
      <c r="D4">
        <v>68</v>
      </c>
      <c r="E4">
        <v>70</v>
      </c>
      <c r="F4">
        <v>64</v>
      </c>
      <c r="G4">
        <v>70</v>
      </c>
      <c r="H4">
        <v>71</v>
      </c>
      <c r="I4">
        <v>75</v>
      </c>
      <c r="J4">
        <v>67</v>
      </c>
      <c r="K4">
        <v>66</v>
      </c>
      <c r="L4">
        <v>71</v>
      </c>
      <c r="M4">
        <f t="shared" si="0"/>
        <v>68.36363636363636</v>
      </c>
    </row>
    <row r="5" spans="1:13" x14ac:dyDescent="0.25">
      <c r="A5" t="s">
        <v>3</v>
      </c>
      <c r="B5">
        <v>68</v>
      </c>
      <c r="C5">
        <v>71</v>
      </c>
      <c r="D5">
        <v>67</v>
      </c>
      <c r="E5">
        <v>68</v>
      </c>
      <c r="F5">
        <v>71</v>
      </c>
      <c r="G5">
        <v>66</v>
      </c>
      <c r="H5">
        <v>68</v>
      </c>
      <c r="I5">
        <v>69</v>
      </c>
      <c r="J5">
        <v>71</v>
      </c>
      <c r="K5">
        <v>70</v>
      </c>
      <c r="L5">
        <v>67</v>
      </c>
      <c r="M5">
        <f t="shared" si="0"/>
        <v>68.727272727272734</v>
      </c>
    </row>
    <row r="6" spans="1:13" x14ac:dyDescent="0.25">
      <c r="A6" t="s">
        <v>4</v>
      </c>
      <c r="B6">
        <v>67</v>
      </c>
      <c r="C6">
        <v>68</v>
      </c>
      <c r="D6">
        <v>71</v>
      </c>
      <c r="E6">
        <v>74</v>
      </c>
      <c r="F6">
        <v>68</v>
      </c>
      <c r="G6">
        <v>69</v>
      </c>
      <c r="H6">
        <v>70</v>
      </c>
      <c r="I6">
        <v>69</v>
      </c>
      <c r="J6">
        <v>70</v>
      </c>
      <c r="K6">
        <v>75</v>
      </c>
      <c r="L6">
        <v>73</v>
      </c>
      <c r="M6">
        <f t="shared" si="0"/>
        <v>70.36363636363636</v>
      </c>
    </row>
    <row r="8" spans="1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91E6-9E5B-463E-9A1A-7F373CB5F57D}">
  <dimension ref="A1:M12"/>
  <sheetViews>
    <sheetView topLeftCell="B1" workbookViewId="0">
      <selection activeCell="M1" sqref="M1:M1048576"/>
    </sheetView>
  </sheetViews>
  <sheetFormatPr baseColWidth="10" defaultRowHeight="12.5" x14ac:dyDescent="0.25"/>
  <sheetData>
    <row r="1" spans="1:13" x14ac:dyDescent="0.25">
      <c r="B1">
        <v>1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 t="s">
        <v>5</v>
      </c>
    </row>
    <row r="2" spans="1:13" x14ac:dyDescent="0.25">
      <c r="A2" t="s">
        <v>0</v>
      </c>
      <c r="B2">
        <v>3</v>
      </c>
      <c r="C2">
        <v>8</v>
      </c>
      <c r="D2">
        <v>11</v>
      </c>
      <c r="E2">
        <v>8</v>
      </c>
      <c r="F2">
        <v>12</v>
      </c>
      <c r="G2">
        <v>15</v>
      </c>
      <c r="H2">
        <v>18</v>
      </c>
      <c r="I2">
        <v>11</v>
      </c>
      <c r="J2">
        <v>11</v>
      </c>
      <c r="K2">
        <v>15</v>
      </c>
      <c r="L2">
        <v>16</v>
      </c>
      <c r="M2">
        <f>AVERAGE(B2:L2)</f>
        <v>11.636363636363637</v>
      </c>
    </row>
    <row r="3" spans="1:13" x14ac:dyDescent="0.25">
      <c r="A3" t="s">
        <v>1</v>
      </c>
      <c r="B3">
        <v>6</v>
      </c>
      <c r="C3">
        <v>6</v>
      </c>
      <c r="D3">
        <v>9</v>
      </c>
      <c r="E3">
        <v>10</v>
      </c>
      <c r="F3">
        <v>6</v>
      </c>
      <c r="G3">
        <v>12</v>
      </c>
      <c r="H3">
        <v>9</v>
      </c>
      <c r="I3">
        <v>12</v>
      </c>
      <c r="J3">
        <v>9</v>
      </c>
      <c r="K3">
        <v>12</v>
      </c>
      <c r="L3">
        <v>13</v>
      </c>
      <c r="M3">
        <f t="shared" ref="M3:M6" si="0">AVERAGE(B3:L3)</f>
        <v>9.454545454545455</v>
      </c>
    </row>
    <row r="4" spans="1:13" x14ac:dyDescent="0.25">
      <c r="A4" t="s">
        <v>2</v>
      </c>
      <c r="B4">
        <v>3</v>
      </c>
      <c r="C4">
        <v>13</v>
      </c>
      <c r="D4">
        <v>11</v>
      </c>
      <c r="E4">
        <v>16</v>
      </c>
      <c r="F4">
        <v>13</v>
      </c>
      <c r="G4">
        <v>17</v>
      </c>
      <c r="H4">
        <v>14</v>
      </c>
      <c r="I4">
        <v>15</v>
      </c>
      <c r="J4">
        <v>12</v>
      </c>
      <c r="K4">
        <v>13</v>
      </c>
      <c r="L4">
        <v>15</v>
      </c>
      <c r="M4">
        <f t="shared" si="0"/>
        <v>12.909090909090908</v>
      </c>
    </row>
    <row r="5" spans="1:13" x14ac:dyDescent="0.25">
      <c r="A5" t="s">
        <v>3</v>
      </c>
      <c r="B5">
        <v>3</v>
      </c>
      <c r="C5">
        <v>14</v>
      </c>
      <c r="D5">
        <v>15</v>
      </c>
      <c r="E5">
        <v>21</v>
      </c>
      <c r="F5">
        <v>21</v>
      </c>
      <c r="G5">
        <v>15</v>
      </c>
      <c r="H5">
        <v>31</v>
      </c>
      <c r="I5">
        <v>17</v>
      </c>
      <c r="J5">
        <v>14</v>
      </c>
      <c r="K5">
        <v>15</v>
      </c>
      <c r="L5">
        <v>15</v>
      </c>
      <c r="M5">
        <f t="shared" si="0"/>
        <v>16.454545454545453</v>
      </c>
    </row>
    <row r="6" spans="1:13" x14ac:dyDescent="0.25">
      <c r="A6" t="s">
        <v>4</v>
      </c>
      <c r="B6">
        <v>3</v>
      </c>
      <c r="C6">
        <v>18</v>
      </c>
      <c r="D6">
        <v>12</v>
      </c>
      <c r="E6">
        <v>16</v>
      </c>
      <c r="F6">
        <v>9</v>
      </c>
      <c r="G6">
        <v>20</v>
      </c>
      <c r="H6">
        <v>20</v>
      </c>
      <c r="I6">
        <v>18</v>
      </c>
      <c r="J6">
        <v>19</v>
      </c>
      <c r="K6">
        <v>13</v>
      </c>
      <c r="L6">
        <v>28</v>
      </c>
      <c r="M6">
        <f t="shared" si="0"/>
        <v>16</v>
      </c>
    </row>
    <row r="8" spans="1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DDED-4051-4BBA-9654-08D78F4C987A}">
  <dimension ref="A1:M12"/>
  <sheetViews>
    <sheetView topLeftCell="F1" workbookViewId="0">
      <selection activeCell="M1" sqref="M1:M1048576"/>
    </sheetView>
  </sheetViews>
  <sheetFormatPr baseColWidth="10" defaultRowHeight="12.5" x14ac:dyDescent="0.25"/>
  <sheetData>
    <row r="1" spans="1:13" x14ac:dyDescent="0.25">
      <c r="B1">
        <v>1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  <c r="M1" t="s">
        <v>5</v>
      </c>
    </row>
    <row r="2" spans="1:13" x14ac:dyDescent="0.25">
      <c r="A2" t="s">
        <v>0</v>
      </c>
      <c r="B2">
        <v>73</v>
      </c>
      <c r="C2">
        <v>71</v>
      </c>
      <c r="D2">
        <v>69</v>
      </c>
      <c r="E2">
        <v>66</v>
      </c>
      <c r="F2">
        <v>69</v>
      </c>
      <c r="G2">
        <v>68</v>
      </c>
      <c r="H2">
        <v>60</v>
      </c>
      <c r="I2">
        <v>67</v>
      </c>
      <c r="J2">
        <v>66</v>
      </c>
      <c r="K2">
        <v>66</v>
      </c>
      <c r="L2">
        <v>61</v>
      </c>
      <c r="M2">
        <f>AVERAGE(B2:L2)</f>
        <v>66.909090909090907</v>
      </c>
    </row>
    <row r="3" spans="1:13" x14ac:dyDescent="0.25">
      <c r="A3" t="s">
        <v>1</v>
      </c>
      <c r="B3">
        <v>69</v>
      </c>
      <c r="C3">
        <v>64</v>
      </c>
      <c r="D3">
        <v>63</v>
      </c>
      <c r="E3">
        <v>64</v>
      </c>
      <c r="F3">
        <v>70</v>
      </c>
      <c r="G3">
        <v>65</v>
      </c>
      <c r="H3">
        <v>71</v>
      </c>
      <c r="I3">
        <v>66</v>
      </c>
      <c r="J3">
        <v>66</v>
      </c>
      <c r="K3">
        <v>67</v>
      </c>
      <c r="L3">
        <v>64</v>
      </c>
      <c r="M3">
        <f t="shared" ref="M3:M6" si="0">AVERAGE(B3:L3)</f>
        <v>66.272727272727266</v>
      </c>
    </row>
    <row r="4" spans="1:13" x14ac:dyDescent="0.25">
      <c r="A4" t="s">
        <v>2</v>
      </c>
      <c r="B4">
        <v>72</v>
      </c>
      <c r="C4">
        <v>58</v>
      </c>
      <c r="D4">
        <v>65</v>
      </c>
      <c r="E4">
        <v>56</v>
      </c>
      <c r="F4">
        <v>63</v>
      </c>
      <c r="G4">
        <v>63</v>
      </c>
      <c r="H4">
        <v>61</v>
      </c>
      <c r="I4">
        <v>61</v>
      </c>
      <c r="J4">
        <v>64</v>
      </c>
      <c r="K4">
        <v>59</v>
      </c>
      <c r="L4">
        <v>59</v>
      </c>
      <c r="M4">
        <f t="shared" si="0"/>
        <v>61.909090909090907</v>
      </c>
    </row>
    <row r="5" spans="1:13" x14ac:dyDescent="0.25">
      <c r="A5" t="s">
        <v>3</v>
      </c>
      <c r="B5">
        <v>72</v>
      </c>
      <c r="C5">
        <v>70</v>
      </c>
      <c r="D5">
        <v>63</v>
      </c>
      <c r="E5">
        <v>56</v>
      </c>
      <c r="F5">
        <v>60</v>
      </c>
      <c r="G5">
        <v>58</v>
      </c>
      <c r="H5">
        <v>49</v>
      </c>
      <c r="I5">
        <v>58</v>
      </c>
      <c r="J5">
        <v>58</v>
      </c>
      <c r="K5">
        <v>68</v>
      </c>
      <c r="L5">
        <v>61</v>
      </c>
      <c r="M5">
        <f t="shared" si="0"/>
        <v>61.18181818181818</v>
      </c>
    </row>
    <row r="6" spans="1:13" x14ac:dyDescent="0.25">
      <c r="A6" t="s">
        <v>4</v>
      </c>
      <c r="B6">
        <v>71</v>
      </c>
      <c r="C6">
        <v>59</v>
      </c>
      <c r="D6">
        <v>59</v>
      </c>
      <c r="E6">
        <v>56</v>
      </c>
      <c r="F6">
        <v>64</v>
      </c>
      <c r="G6">
        <v>58</v>
      </c>
      <c r="H6">
        <v>61</v>
      </c>
      <c r="I6">
        <v>65</v>
      </c>
      <c r="J6">
        <v>58</v>
      </c>
      <c r="K6">
        <v>58</v>
      </c>
      <c r="L6">
        <v>61</v>
      </c>
      <c r="M6">
        <f t="shared" si="0"/>
        <v>60.909090909090907</v>
      </c>
    </row>
    <row r="8" spans="1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310_helix_FAST_50</vt:lpstr>
      <vt:lpstr>alpha_helix_FAST_50</vt:lpstr>
      <vt:lpstr>310_helix_WT_50</vt:lpstr>
      <vt:lpstr>alpha_helix_WT_50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Stockinger Peter (stcg)</dc:creator>
  <cp:lastModifiedBy>Stockinger Peter (stcg)</cp:lastModifiedBy>
  <dcterms:created xsi:type="dcterms:W3CDTF">2024-12-30T11:21:59Z</dcterms:created>
  <dcterms:modified xsi:type="dcterms:W3CDTF">2024-12-30T13:02:01Z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2024-12-30T11:37:48Z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b2ca6965-ff9d-4a5c-a062-cf31517e5a48</vt:lpwstr>
  </property>
  <property fmtid="{D5CDD505-2E9C-101B-9397-08002B2CF9AE}" pid="8" name="MSIP_Label_10d9bad3-6dac-4e9a-89a3-89f3b8d247b2_ContentBits">
    <vt:lpwstr>0</vt:lpwstr>
  </property>
</Properties>
</file>