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tmouth\Lab\Smart Car\"/>
    </mc:Choice>
  </mc:AlternateContent>
  <xr:revisionPtr revIDLastSave="0" documentId="13_ncr:1_{85025E75-3A9C-47F0-A42B-E56F0B1FC301}" xr6:coauthVersionLast="47" xr6:coauthVersionMax="47" xr10:uidLastSave="{00000000-0000-0000-0000-000000000000}"/>
  <bookViews>
    <workbookView xWindow="-98" yWindow="-98" windowWidth="28996" windowHeight="15675" xr2:uid="{D8FB5429-0036-43D1-B94B-2D0E16FE4026}"/>
  </bookViews>
  <sheets>
    <sheet name="Stat" sheetId="2" r:id="rId1"/>
    <sheet name="Data" sheetId="1" r:id="rId2"/>
    <sheet name="broadcast_classification_sum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I9" i="2"/>
  <c r="K9" i="2"/>
  <c r="J9" i="2"/>
  <c r="C10" i="2"/>
  <c r="D10" i="2"/>
  <c r="E10" i="2"/>
  <c r="F10" i="2"/>
  <c r="G10" i="2"/>
  <c r="H10" i="2"/>
  <c r="I10" i="2"/>
  <c r="K10" i="2"/>
  <c r="J10" i="2"/>
  <c r="C11" i="2"/>
  <c r="D11" i="2"/>
  <c r="E11" i="2"/>
  <c r="F11" i="2"/>
  <c r="G11" i="2"/>
  <c r="H11" i="2"/>
  <c r="I11" i="2"/>
  <c r="K11" i="2"/>
  <c r="J11" i="2"/>
  <c r="C12" i="2"/>
  <c r="D12" i="2"/>
  <c r="E12" i="2"/>
  <c r="F12" i="2"/>
  <c r="G12" i="2"/>
  <c r="H12" i="2"/>
  <c r="I12" i="2"/>
  <c r="K12" i="2"/>
  <c r="J12" i="2"/>
  <c r="C13" i="2"/>
  <c r="D13" i="2"/>
  <c r="E13" i="2"/>
  <c r="F13" i="2"/>
  <c r="G13" i="2"/>
  <c r="H13" i="2"/>
  <c r="I13" i="2"/>
  <c r="K13" i="2"/>
  <c r="J13" i="2"/>
  <c r="C14" i="2"/>
  <c r="D14" i="2"/>
  <c r="E14" i="2"/>
  <c r="F14" i="2"/>
  <c r="G14" i="2"/>
  <c r="H14" i="2"/>
  <c r="I14" i="2"/>
  <c r="K14" i="2"/>
  <c r="J14" i="2"/>
  <c r="C15" i="2"/>
  <c r="D15" i="2"/>
  <c r="E15" i="2"/>
  <c r="F15" i="2"/>
  <c r="G15" i="2"/>
  <c r="H15" i="2"/>
  <c r="I15" i="2"/>
  <c r="K15" i="2"/>
  <c r="J15" i="2"/>
  <c r="C16" i="2"/>
  <c r="D16" i="2"/>
  <c r="E16" i="2"/>
  <c r="F16" i="2"/>
  <c r="G16" i="2"/>
  <c r="H16" i="2"/>
  <c r="I16" i="2"/>
  <c r="K16" i="2"/>
  <c r="J16" i="2"/>
  <c r="B16" i="2"/>
  <c r="B15" i="2"/>
  <c r="B14" i="2"/>
  <c r="B13" i="2"/>
  <c r="B12" i="2"/>
  <c r="B11" i="2"/>
  <c r="B10" i="2"/>
  <c r="B9" i="2"/>
  <c r="C4" i="2" a="1"/>
  <c r="C4" i="2" s="1"/>
  <c r="D4" i="2" a="1"/>
  <c r="D4" i="2"/>
  <c r="E4" i="2" a="1"/>
  <c r="E4" i="2" s="1"/>
  <c r="F4" i="2" a="1"/>
  <c r="F4" i="2" s="1"/>
  <c r="G4" i="2" a="1"/>
  <c r="G4" i="2" s="1"/>
  <c r="H4" i="2" a="1"/>
  <c r="H4" i="2" s="1"/>
  <c r="I4" i="2" a="1"/>
  <c r="I4" i="2"/>
  <c r="B4" i="2" a="1"/>
  <c r="B4" i="2" s="1"/>
  <c r="C3" i="2" a="1"/>
  <c r="C3" i="2" s="1"/>
  <c r="D3" i="2" a="1"/>
  <c r="D3" i="2"/>
  <c r="E3" i="2" a="1"/>
  <c r="E3" i="2" s="1"/>
  <c r="F3" i="2" a="1"/>
  <c r="F3" i="2"/>
  <c r="G3" i="2" a="1"/>
  <c r="G3" i="2" s="1"/>
  <c r="H3" i="2" a="1"/>
  <c r="H3" i="2" s="1"/>
  <c r="I3" i="2" a="1"/>
  <c r="I3" i="2" s="1"/>
  <c r="B3" i="2" a="1"/>
  <c r="B3" i="2" s="1"/>
  <c r="C2" i="2" a="1"/>
  <c r="C2" i="2" s="1"/>
  <c r="D2" i="2" a="1"/>
  <c r="D2" i="2" s="1"/>
  <c r="E2" i="2" a="1"/>
  <c r="E2" i="2" s="1"/>
  <c r="F2" i="2" a="1"/>
  <c r="F2" i="2"/>
  <c r="G2" i="2" a="1"/>
  <c r="G2" i="2" s="1"/>
  <c r="H2" i="2" a="1"/>
  <c r="H2" i="2" s="1"/>
  <c r="I2" i="2" a="1"/>
  <c r="I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<sst xmlns="http://schemas.openxmlformats.org/spreadsheetml/2006/main" count="61" uniqueCount="32">
  <si>
    <t>GPT-4o-2024-11-20</t>
    <phoneticPr fontId="1" type="noConversion"/>
  </si>
  <si>
    <t>gemini-2.0-flash-001</t>
    <phoneticPr fontId="1" type="noConversion"/>
  </si>
  <si>
    <t>Attempt</t>
    <phoneticPr fontId="1" type="noConversion"/>
  </si>
  <si>
    <t>DeepSeek-V3</t>
    <phoneticPr fontId="1" type="noConversion"/>
  </si>
  <si>
    <t>Video 540-619</t>
    <phoneticPr fontId="1" type="noConversion"/>
  </si>
  <si>
    <t>Video 620-699</t>
    <phoneticPr fontId="1" type="noConversion"/>
  </si>
  <si>
    <t>Video 700-779</t>
    <phoneticPr fontId="1" type="noConversion"/>
  </si>
  <si>
    <t>Session 2749-3038</t>
    <phoneticPr fontId="1" type="noConversion"/>
  </si>
  <si>
    <t>Session 3039-3298</t>
    <phoneticPr fontId="1" type="noConversion"/>
  </si>
  <si>
    <t>Session 3496-3750</t>
    <phoneticPr fontId="1" type="noConversion"/>
  </si>
  <si>
    <t>The session record accidentally missing last 5 robots</t>
    <phoneticPr fontId="1" type="noConversion"/>
  </si>
  <si>
    <t>Model</t>
    <phoneticPr fontId="1" type="noConversion"/>
  </si>
  <si>
    <t>Task 1</t>
    <phoneticPr fontId="1" type="noConversion"/>
  </si>
  <si>
    <t>Task 2</t>
  </si>
  <si>
    <t>Task 3</t>
  </si>
  <si>
    <t>Task 4</t>
  </si>
  <si>
    <t>Task 5</t>
  </si>
  <si>
    <t>Task 6</t>
  </si>
  <si>
    <t>Task 7</t>
  </si>
  <si>
    <t>Task 8</t>
  </si>
  <si>
    <t>File</t>
  </si>
  <si>
    <t>Total</t>
  </si>
  <si>
    <t>Status Report</t>
  </si>
  <si>
    <t>Query</t>
  </si>
  <si>
    <t>Plan Announcement</t>
  </si>
  <si>
    <t>Coordination</t>
  </si>
  <si>
    <t>Help Request</t>
  </si>
  <si>
    <t>Help Offer</t>
  </si>
  <si>
    <t>Acknowledgment</t>
  </si>
  <si>
    <t>Instruction</t>
  </si>
  <si>
    <t>Other</t>
  </si>
  <si>
    <t>Success Requests from GPT-4o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</si>
</sst>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7DF1-4B7F-939D-80E3D8FF79E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DF1-4B7F-939D-80E3D8FF79E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DF1-4B7F-939D-80E3D8FF79E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DF1-4B7F-939D-80E3D8FF79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Stat!$C$9:$I$9</c:f>
              <c:numCache>
                <c:formatCode>General</c:formatCode>
                <c:ptCount val="7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DF1-4B7F-939D-80E3D8FF79E9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DF1-4B7F-939D-80E3D8FF79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DF1-4B7F-939D-80E3D8FF79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DF1-4B7F-939D-80E3D8FF79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DF1-4B7F-939D-80E3D8FF79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DF1-4B7F-939D-80E3D8FF79E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DF1-4B7F-939D-80E3D8FF79E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DF1-4B7F-939D-80E3D8FF79E9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DF1-4B7F-939D-80E3D8FF79E9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DF1-4B7F-939D-80E3D8FF7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Stat!$A$10</c:f>
              <c:strCache>
                <c:ptCount val="1"/>
                <c:pt idx="0">
                  <c:v>Task 2</c:v>
                </c:pt>
              </c:strCache>
            </c:strRef>
          </c:tx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6C4-441D-B3E9-1A139DB4FEC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6C4-441D-B3E9-1A139DB4FE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Stat!$C$10:$I$10</c:f>
              <c:numCache>
                <c:formatCode>General</c:formatCode>
                <c:ptCount val="7"/>
                <c:pt idx="0">
                  <c:v>238</c:v>
                </c:pt>
                <c:pt idx="1">
                  <c:v>23</c:v>
                </c:pt>
                <c:pt idx="2">
                  <c:v>32</c:v>
                </c:pt>
                <c:pt idx="3">
                  <c:v>40</c:v>
                </c:pt>
                <c:pt idx="4">
                  <c:v>0</c:v>
                </c:pt>
                <c:pt idx="5">
                  <c:v>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4-441D-B3E9-1A139DB4FEC0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6C4-441D-B3E9-1A139DB4FE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6C4-441D-B3E9-1A139DB4FE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6C4-441D-B3E9-1A139DB4FE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6C4-441D-B3E9-1A139DB4FE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6C4-441D-B3E9-1A139DB4FEC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6C4-441D-B3E9-1A139DB4FEC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6C4-441D-B3E9-1A139DB4FEC0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6C4-441D-B3E9-1A139DB4FEC0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6C4-441D-B3E9-1A139DB4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Stat!$A$11</c:f>
              <c:strCache>
                <c:ptCount val="1"/>
                <c:pt idx="0">
                  <c:v>Task 3</c:v>
                </c:pt>
              </c:strCache>
            </c:strRef>
          </c:tx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67C-4311-86EB-95734DDDE2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Stat!$C$11:$I$11</c:f>
              <c:numCache>
                <c:formatCode>General</c:formatCode>
                <c:ptCount val="7"/>
                <c:pt idx="0">
                  <c:v>97</c:v>
                </c:pt>
                <c:pt idx="1">
                  <c:v>41</c:v>
                </c:pt>
                <c:pt idx="2">
                  <c:v>38</c:v>
                </c:pt>
                <c:pt idx="3">
                  <c:v>39</c:v>
                </c:pt>
                <c:pt idx="4">
                  <c:v>0</c:v>
                </c:pt>
                <c:pt idx="5">
                  <c:v>0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C-4311-86EB-95734DDDE24C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67C-4311-86EB-95734DDDE2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67C-4311-86EB-95734DDDE2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67C-4311-86EB-95734DDDE2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7C-4311-86EB-95734DDDE2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A67C-4311-86EB-95734DDDE2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67C-4311-86EB-95734DDDE2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A67C-4311-86EB-95734DDDE24C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67C-4311-86EB-95734DDDE24C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67C-4311-86EB-95734DDDE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Stat!$A$12</c:f>
              <c:strCache>
                <c:ptCount val="1"/>
                <c:pt idx="0">
                  <c:v>Task 4</c:v>
                </c:pt>
              </c:strCache>
            </c:strRef>
          </c:tx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A68-4628-8E4B-AA9916E32B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Stat!$C$12:$I$12</c:f>
              <c:numCache>
                <c:formatCode>General</c:formatCode>
                <c:ptCount val="7"/>
                <c:pt idx="0">
                  <c:v>172</c:v>
                </c:pt>
                <c:pt idx="1">
                  <c:v>19</c:v>
                </c:pt>
                <c:pt idx="2">
                  <c:v>32</c:v>
                </c:pt>
                <c:pt idx="3">
                  <c:v>23</c:v>
                </c:pt>
                <c:pt idx="4">
                  <c:v>0</c:v>
                </c:pt>
                <c:pt idx="5">
                  <c:v>0</c:v>
                </c:pt>
                <c:pt idx="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8-4628-8E4B-AA9916E32BEE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A68-4628-8E4B-AA9916E32B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A68-4628-8E4B-AA9916E32B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A68-4628-8E4B-AA9916E32B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A68-4628-8E4B-AA9916E32B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A68-4628-8E4B-AA9916E32B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A68-4628-8E4B-AA9916E32B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A68-4628-8E4B-AA9916E32BEE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3A68-4628-8E4B-AA9916E32BEE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A68-4628-8E4B-AA9916E32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Stat!$A$13</c:f>
              <c:strCache>
                <c:ptCount val="1"/>
                <c:pt idx="0">
                  <c:v>Task 5</c:v>
                </c:pt>
              </c:strCache>
            </c:strRef>
          </c:tx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953-49ED-9AB8-174D1D562E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Stat!$C$13:$I$13</c:f>
              <c:numCache>
                <c:formatCode>General</c:formatCode>
                <c:ptCount val="7"/>
                <c:pt idx="0">
                  <c:v>99</c:v>
                </c:pt>
                <c:pt idx="1">
                  <c:v>28</c:v>
                </c:pt>
                <c:pt idx="2">
                  <c:v>3</c:v>
                </c:pt>
                <c:pt idx="3">
                  <c:v>47</c:v>
                </c:pt>
                <c:pt idx="4">
                  <c:v>0</c:v>
                </c:pt>
                <c:pt idx="5">
                  <c:v>0</c:v>
                </c:pt>
                <c:pt idx="6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3-49ED-9AB8-174D1D562EFB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953-49ED-9AB8-174D1D562E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953-49ED-9AB8-174D1D562E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3-49ED-9AB8-174D1D562E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953-49ED-9AB8-174D1D562E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953-49ED-9AB8-174D1D562EF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953-49ED-9AB8-174D1D562EF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0953-49ED-9AB8-174D1D562EFB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0953-49ED-9AB8-174D1D562EFB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953-49ED-9AB8-174D1D562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Stat!$A$14</c:f>
              <c:strCache>
                <c:ptCount val="1"/>
                <c:pt idx="0">
                  <c:v>Task 6</c:v>
                </c:pt>
              </c:strCache>
            </c:strRef>
          </c:tx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248-4942-B31E-E176597FD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Stat!$C$14:$I$14</c:f>
              <c:numCache>
                <c:formatCode>General</c:formatCode>
                <c:ptCount val="7"/>
                <c:pt idx="0">
                  <c:v>47</c:v>
                </c:pt>
                <c:pt idx="1">
                  <c:v>11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8-4942-B31E-E176597FD370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248-4942-B31E-E176597FD3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248-4942-B31E-E176597FD3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248-4942-B31E-E176597FD3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248-4942-B31E-E176597FD3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248-4942-B31E-E176597FD3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248-4942-B31E-E176597FD3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248-4942-B31E-E176597FD370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6248-4942-B31E-E176597FD370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248-4942-B31E-E176597FD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Stat!$A$15</c:f>
              <c:strCache>
                <c:ptCount val="1"/>
                <c:pt idx="0">
                  <c:v>Task 7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Stat!$C$15:$I$15</c:f>
              <c:numCache>
                <c:formatCode>General</c:formatCode>
                <c:ptCount val="7"/>
                <c:pt idx="0">
                  <c:v>44</c:v>
                </c:pt>
                <c:pt idx="1">
                  <c:v>13</c:v>
                </c:pt>
                <c:pt idx="2">
                  <c:v>11</c:v>
                </c:pt>
                <c:pt idx="3">
                  <c:v>4</c:v>
                </c:pt>
                <c:pt idx="4">
                  <c:v>6</c:v>
                </c:pt>
                <c:pt idx="5">
                  <c:v>1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5-4887-9707-33F3741CA4DD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8B5-4887-9707-33F3741CA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B5-4887-9707-33F3741CA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8B5-4887-9707-33F3741CA4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8B5-4887-9707-33F3741CA4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8B5-4887-9707-33F3741CA4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8B5-4887-9707-33F3741CA4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8B5-4887-9707-33F3741CA4DD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8B5-4887-9707-33F3741CA4DD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8B5-4887-9707-33F3741CA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Stat!$A$16</c:f>
              <c:strCache>
                <c:ptCount val="1"/>
                <c:pt idx="0">
                  <c:v>Task 8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Stat!$C$16:$I$16</c:f>
              <c:numCache>
                <c:formatCode>General</c:formatCode>
                <c:ptCount val="7"/>
                <c:pt idx="0">
                  <c:v>45</c:v>
                </c:pt>
                <c:pt idx="1">
                  <c:v>32</c:v>
                </c:pt>
                <c:pt idx="2">
                  <c:v>3</c:v>
                </c:pt>
                <c:pt idx="3">
                  <c:v>36</c:v>
                </c:pt>
                <c:pt idx="4">
                  <c:v>8</c:v>
                </c:pt>
                <c:pt idx="5">
                  <c:v>1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C-48F1-A513-D81EFBE7E047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13C-48F1-A513-D81EFBE7E0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13C-48F1-A513-D81EFBE7E0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13C-48F1-A513-D81EFBE7E0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3C-48F1-A513-D81EFBE7E0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13C-48F1-A513-D81EFBE7E04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13C-48F1-A513-D81EFBE7E04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013C-48F1-A513-D81EFBE7E047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013C-48F1-A513-D81EFBE7E047}"/>
              </c:ext>
            </c:extLst>
          </c:dPt>
          <c:cat>
            <c:strRef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f>Stat!$C$9:$J$9</c:f>
              <c:numCache>
                <c:formatCode>General</c:formatCode>
                <c:ptCount val="8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13C-48F1-A513-D81EFBE7E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8404949484683915"/>
          <c:y val="0.81757871942265581"/>
          <c:w val="4.4091325268888299E-3"/>
          <c:h val="1.7576203568147653E-2"/>
        </c:manualLayout>
      </c:layout>
      <c:pieChart>
        <c:varyColors val="1"/>
        <c:ser>
          <c:idx val="1"/>
          <c:order val="0"/>
          <c:tx>
            <c:strRef>
              <c:f>Stat!$A$8</c:f>
              <c:strCache>
                <c:ptCount val="1"/>
                <c:pt idx="0">
                  <c:v>Success Requests from GPT-4o</c:v>
                </c:pt>
              </c:strCache>
            </c:strRef>
          </c:tx>
          <c:cat>
            <c:strRef>
              <c:extLst>
                <c:ext xmlns:c15="http://schemas.microsoft.com/office/drawing/2012/chart" uri="{02D57815-91ED-43cb-92C2-25804820EDAC}">
                  <c15:fullRef>
                    <c15:sqref>Stat!$C$8:$I$8</c15:sqref>
                  </c15:fullRef>
                </c:ext>
              </c:extLst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Stat!$C$8:$J$8</c15:sqref>
                  </c15:fullRef>
                </c:ext>
              </c:extLst>
              <c:f>Stat!$C$8:$I$8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2-4F46-B7C5-C876D0841127}"/>
            </c:ext>
          </c:extLst>
        </c:ser>
        <c:ser>
          <c:idx val="0"/>
          <c:order val="1"/>
          <c:tx>
            <c:strRef>
              <c:f>Stat!$A$9</c:f>
              <c:strCache>
                <c:ptCount val="1"/>
                <c:pt idx="0">
                  <c:v>Task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6E2-4F46-B7C5-C876D08411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6E2-4F46-B7C5-C876D08411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6E2-4F46-B7C5-C876D08411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6E2-4F46-B7C5-C876D08411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6E2-4F46-B7C5-C876D08411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6E2-4F46-B7C5-C876D08411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96E2-4F46-B7C5-C876D0841127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Stat!$C$8:$I$8</c15:sqref>
                  </c15:fullRef>
                </c:ext>
              </c:extLst>
              <c:f>Stat!$C$8:$I$8</c:f>
              <c:strCache>
                <c:ptCount val="7"/>
                <c:pt idx="0">
                  <c:v>Status Report</c:v>
                </c:pt>
                <c:pt idx="1">
                  <c:v>Query</c:v>
                </c:pt>
                <c:pt idx="2">
                  <c:v>Plan Announcement</c:v>
                </c:pt>
                <c:pt idx="3">
                  <c:v>Coordination</c:v>
                </c:pt>
                <c:pt idx="4">
                  <c:v>Help Request</c:v>
                </c:pt>
                <c:pt idx="5">
                  <c:v>Help Offer</c:v>
                </c:pt>
                <c:pt idx="6">
                  <c:v>Acknowledgment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Stat!$C$9:$J$9</c15:sqref>
                  </c15:fullRef>
                </c:ext>
              </c:extLst>
              <c:f>Stat!$C$9:$I$9</c:f>
              <c:numCache>
                <c:formatCode>General</c:formatCode>
                <c:ptCount val="7"/>
                <c:pt idx="0">
                  <c:v>40</c:v>
                </c:pt>
                <c:pt idx="1">
                  <c:v>26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Stat!$J$9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3-96E2-4F46-B7C5-C876D0841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73818</xdr:colOff>
      <xdr:row>2</xdr:row>
      <xdr:rowOff>92869</xdr:rowOff>
    </xdr:from>
    <xdr:to>
      <xdr:col>16</xdr:col>
      <xdr:colOff>252413</xdr:colOff>
      <xdr:row>18</xdr:row>
      <xdr:rowOff>16669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4A2B9A-FA07-64B3-98F9-CEDAF67C8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249555</xdr:colOff>
      <xdr:row>2</xdr:row>
      <xdr:rowOff>93345</xdr:rowOff>
    </xdr:from>
    <xdr:to>
      <xdr:col>20</xdr:col>
      <xdr:colOff>428150</xdr:colOff>
      <xdr:row>18</xdr:row>
      <xdr:rowOff>17145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8E99B43-B434-48D8-BEEB-7221DFEB0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427672</xdr:colOff>
      <xdr:row>2</xdr:row>
      <xdr:rowOff>91013</xdr:rowOff>
    </xdr:from>
    <xdr:to>
      <xdr:col>24</xdr:col>
      <xdr:colOff>606267</xdr:colOff>
      <xdr:row>18</xdr:row>
      <xdr:rowOff>14813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BFF527C-F36E-420C-93D3-D8E9648E2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602506</xdr:colOff>
      <xdr:row>2</xdr:row>
      <xdr:rowOff>92393</xdr:rowOff>
    </xdr:from>
    <xdr:to>
      <xdr:col>29</xdr:col>
      <xdr:colOff>133401</xdr:colOff>
      <xdr:row>18</xdr:row>
      <xdr:rowOff>16193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BD7D3F5-C18B-458F-9413-0A15ECEF7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73830</xdr:colOff>
      <xdr:row>18</xdr:row>
      <xdr:rowOff>13719</xdr:rowOff>
    </xdr:from>
    <xdr:to>
      <xdr:col>16</xdr:col>
      <xdr:colOff>252425</xdr:colOff>
      <xdr:row>33</xdr:row>
      <xdr:rowOff>111210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AD438894-2147-4835-9EA8-F734194DD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248448</xdr:colOff>
      <xdr:row>18</xdr:row>
      <xdr:rowOff>12030</xdr:rowOff>
    </xdr:from>
    <xdr:to>
      <xdr:col>20</xdr:col>
      <xdr:colOff>427043</xdr:colOff>
      <xdr:row>33</xdr:row>
      <xdr:rowOff>109521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88A719DA-4F4B-44F7-BD36-B84AA89B0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426565</xdr:colOff>
      <xdr:row>18</xdr:row>
      <xdr:rowOff>12982</xdr:rowOff>
    </xdr:from>
    <xdr:to>
      <xdr:col>24</xdr:col>
      <xdr:colOff>605160</xdr:colOff>
      <xdr:row>33</xdr:row>
      <xdr:rowOff>110473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534F43D-04D2-45C8-960B-EBF20C61C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603564</xdr:colOff>
      <xdr:row>18</xdr:row>
      <xdr:rowOff>14362</xdr:rowOff>
    </xdr:from>
    <xdr:to>
      <xdr:col>29</xdr:col>
      <xdr:colOff>134459</xdr:colOff>
      <xdr:row>33</xdr:row>
      <xdr:rowOff>111853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9C42238-560C-4043-A2A2-72244F876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74380</xdr:colOff>
      <xdr:row>33</xdr:row>
      <xdr:rowOff>111052</xdr:rowOff>
    </xdr:from>
    <xdr:to>
      <xdr:col>29</xdr:col>
      <xdr:colOff>134542</xdr:colOff>
      <xdr:row>35</xdr:row>
      <xdr:rowOff>136853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935BB63-2868-46D4-B630-0C5FFE544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1147-9A55-4EAD-8D74-C72FC8C7400D}">
  <dimension ref="A1:K16"/>
  <sheetViews>
    <sheetView tabSelected="1" topLeftCell="B1" zoomScaleNormal="100" workbookViewId="0">
      <selection activeCell="H16" sqref="H16"/>
    </sheetView>
  </sheetViews>
  <sheetFormatPr defaultRowHeight="13.9" x14ac:dyDescent="0.4"/>
  <cols>
    <col min="1" max="1" width="18.6640625" customWidth="1"/>
    <col min="2" max="9" width="6.06640625" customWidth="1"/>
  </cols>
  <sheetData>
    <row r="1" spans="1:11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1" x14ac:dyDescent="0.4">
      <c r="A2" t="s">
        <v>0</v>
      </c>
      <c r="B2" cm="1">
        <f t="array" ref="B2">SUM(--Data!C2:C11)</f>
        <v>6</v>
      </c>
      <c r="C2" cm="1">
        <f t="array" ref="C2">SUM(--Data!D2:D11)</f>
        <v>8</v>
      </c>
      <c r="D2" cm="1">
        <f t="array" ref="D2">SUM(--Data!E2:E11)</f>
        <v>6</v>
      </c>
      <c r="E2" cm="1">
        <f t="array" ref="E2">SUM(--Data!F2:F11)</f>
        <v>4</v>
      </c>
      <c r="F2" cm="1">
        <f t="array" ref="F2">SUM(--Data!G2:G11)</f>
        <v>1</v>
      </c>
      <c r="G2" cm="1">
        <f t="array" ref="G2">SUM(--Data!H2:H11)</f>
        <v>7</v>
      </c>
      <c r="H2" cm="1">
        <f t="array" ref="H2">SUM(--Data!I2:I11)</f>
        <v>5</v>
      </c>
      <c r="I2" cm="1">
        <f t="array" ref="I2">SUM(--Data!J2:J11)</f>
        <v>1</v>
      </c>
    </row>
    <row r="3" spans="1:11" x14ac:dyDescent="0.4">
      <c r="A3" t="s">
        <v>1</v>
      </c>
      <c r="B3" cm="1">
        <f t="array" ref="B3">SUM(--Data!C12:C21)</f>
        <v>5</v>
      </c>
      <c r="C3" cm="1">
        <f t="array" ref="C3">SUM(--Data!D12:D21)</f>
        <v>8</v>
      </c>
      <c r="D3" cm="1">
        <f t="array" ref="D3">SUM(--Data!E12:E21)</f>
        <v>5</v>
      </c>
      <c r="E3" cm="1">
        <f t="array" ref="E3">SUM(--Data!F12:F21)</f>
        <v>0</v>
      </c>
      <c r="F3" cm="1">
        <f t="array" ref="F3">SUM(--Data!G12:G21)</f>
        <v>0</v>
      </c>
      <c r="G3" cm="1">
        <f t="array" ref="G3">SUM(--Data!H12:H21)</f>
        <v>7</v>
      </c>
      <c r="H3" cm="1">
        <f t="array" ref="H3">SUM(--Data!I12:I21)</f>
        <v>3</v>
      </c>
      <c r="I3" cm="1">
        <f t="array" ref="I3">SUM(--Data!J12:J21)</f>
        <v>1</v>
      </c>
    </row>
    <row r="4" spans="1:11" x14ac:dyDescent="0.4">
      <c r="A4" t="s">
        <v>3</v>
      </c>
      <c r="B4" cm="1">
        <f t="array" ref="B4">SUM(--Data!C22:C31)</f>
        <v>4</v>
      </c>
      <c r="C4" cm="1">
        <f t="array" ref="C4">SUM(--Data!D22:D31)</f>
        <v>1</v>
      </c>
      <c r="D4" cm="1">
        <f t="array" ref="D4">SUM(--Data!E22:E31)</f>
        <v>2</v>
      </c>
      <c r="E4" cm="1">
        <f t="array" ref="E4">SUM(--Data!F22:F31)</f>
        <v>0</v>
      </c>
      <c r="F4" cm="1">
        <f t="array" ref="F4">SUM(--Data!G22:G31)</f>
        <v>0</v>
      </c>
      <c r="G4" cm="1">
        <f t="array" ref="G4">SUM(--Data!H22:H31)</f>
        <v>2</v>
      </c>
      <c r="H4" cm="1">
        <f t="array" ref="H4">SUM(--Data!I22:I31)</f>
        <v>1</v>
      </c>
      <c r="I4" cm="1">
        <f t="array" ref="I4">SUM(--Data!J22:J31)</f>
        <v>0</v>
      </c>
    </row>
    <row r="8" spans="1:11" x14ac:dyDescent="0.4">
      <c r="A8" t="s">
        <v>31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30</v>
      </c>
      <c r="K8" t="s">
        <v>29</v>
      </c>
    </row>
    <row r="9" spans="1:11" x14ac:dyDescent="0.4">
      <c r="A9" t="s">
        <v>12</v>
      </c>
      <c r="B9">
        <f>SUM(broadcast_classification_summar!B2:B3,broadcast_classification_summar!B6:B7,broadcast_classification_summar!B8:B9,broadcast_classification_summar!B12:B13,broadcast_classification_summar!B18:B19,broadcast_classification_summar!B20:B21)</f>
        <v>86</v>
      </c>
      <c r="C9">
        <f>SUM(broadcast_classification_summar!C2:C3,broadcast_classification_summar!C6:C7,broadcast_classification_summar!C8:C9,broadcast_classification_summar!C12:C13,broadcast_classification_summar!C18:C19,broadcast_classification_summar!C20:C21)</f>
        <v>40</v>
      </c>
      <c r="D9">
        <f>SUM(broadcast_classification_summar!D2:D3,broadcast_classification_summar!D6:D7,broadcast_classification_summar!D8:D9,broadcast_classification_summar!D12:D13,broadcast_classification_summar!D18:D19,broadcast_classification_summar!D20:D21)</f>
        <v>26</v>
      </c>
      <c r="E9">
        <f>SUM(broadcast_classification_summar!E2:E3,broadcast_classification_summar!E6:E7,broadcast_classification_summar!E8:E9,broadcast_classification_summar!E12:E13,broadcast_classification_summar!E18:E19,broadcast_classification_summar!E20:E21)</f>
        <v>0</v>
      </c>
      <c r="F9">
        <f>SUM(broadcast_classification_summar!F2:F3,broadcast_classification_summar!F6:F7,broadcast_classification_summar!F8:F9,broadcast_classification_summar!F12:F13,broadcast_classification_summar!F18:F19,broadcast_classification_summar!F20:F21)</f>
        <v>5</v>
      </c>
      <c r="G9">
        <f>SUM(broadcast_classification_summar!G2:G3,broadcast_classification_summar!G6:G7,broadcast_classification_summar!G8:G9,broadcast_classification_summar!G12:G13,broadcast_classification_summar!G18:G19,broadcast_classification_summar!G20:G21)</f>
        <v>0</v>
      </c>
      <c r="H9">
        <f>SUM(broadcast_classification_summar!H2:H3,broadcast_classification_summar!H6:H7,broadcast_classification_summar!H8:H9,broadcast_classification_summar!H12:H13,broadcast_classification_summar!H18:H19,broadcast_classification_summar!H20:H21)</f>
        <v>0</v>
      </c>
      <c r="I9">
        <f>SUM(broadcast_classification_summar!I2:I3,broadcast_classification_summar!I6:I7,broadcast_classification_summar!I8:I9,broadcast_classification_summar!I12:I13,broadcast_classification_summar!I18:I19,broadcast_classification_summar!I20:I21)</f>
        <v>0</v>
      </c>
      <c r="J9">
        <f>SUM(broadcast_classification_summar!K2:K3,broadcast_classification_summar!K6:K7,broadcast_classification_summar!K8:K9,broadcast_classification_summar!K12:K13,broadcast_classification_summar!K18:K19,broadcast_classification_summar!K20:K21)</f>
        <v>1</v>
      </c>
      <c r="K9">
        <f>SUM(broadcast_classification_summar!J2:J3,broadcast_classification_summar!J6:J7,broadcast_classification_summar!J8:J9,broadcast_classification_summar!J12:J13,broadcast_classification_summar!J18:J19,broadcast_classification_summar!J20:J21)</f>
        <v>14</v>
      </c>
    </row>
    <row r="10" spans="1:11" x14ac:dyDescent="0.4">
      <c r="A10" t="s">
        <v>13</v>
      </c>
      <c r="B10">
        <f>SUM(broadcast_classification_summar!B22:B25,broadcast_classification_summar!B26:B29,broadcast_classification_summar!B30:B33,broadcast_classification_summar!B34:B37,broadcast_classification_summar!B42:B45,broadcast_classification_summar!B46:B49,broadcast_classification_summar!B50:B53,broadcast_classification_summar!B54:B57)</f>
        <v>425</v>
      </c>
      <c r="C10">
        <f>SUM(broadcast_classification_summar!C22:C25,broadcast_classification_summar!C26:C29,broadcast_classification_summar!C30:C33,broadcast_classification_summar!C34:C37,broadcast_classification_summar!C42:C45,broadcast_classification_summar!C46:C49,broadcast_classification_summar!C50:C53,broadcast_classification_summar!C54:C57)</f>
        <v>238</v>
      </c>
      <c r="D10">
        <f>SUM(broadcast_classification_summar!D22:D25,broadcast_classification_summar!D26:D29,broadcast_classification_summar!D30:D33,broadcast_classification_summar!D34:D37,broadcast_classification_summar!D42:D45,broadcast_classification_summar!D46:D49,broadcast_classification_summar!D50:D53,broadcast_classification_summar!D54:D57)</f>
        <v>23</v>
      </c>
      <c r="E10">
        <f>SUM(broadcast_classification_summar!E22:E25,broadcast_classification_summar!E26:E29,broadcast_classification_summar!E30:E33,broadcast_classification_summar!E34:E37,broadcast_classification_summar!E42:E45,broadcast_classification_summar!E46:E49,broadcast_classification_summar!E50:E53,broadcast_classification_summar!E54:E57)</f>
        <v>32</v>
      </c>
      <c r="F10">
        <f>SUM(broadcast_classification_summar!F22:F25,broadcast_classification_summar!F26:F29,broadcast_classification_summar!F30:F33,broadcast_classification_summar!F34:F37,broadcast_classification_summar!F42:F45,broadcast_classification_summar!F46:F49,broadcast_classification_summar!F50:F53,broadcast_classification_summar!F54:F57)</f>
        <v>40</v>
      </c>
      <c r="G10">
        <f>SUM(broadcast_classification_summar!G22:G25,broadcast_classification_summar!G26:G29,broadcast_classification_summar!G30:G33,broadcast_classification_summar!G34:G37,broadcast_classification_summar!G42:G45,broadcast_classification_summar!G46:G49,broadcast_classification_summar!G50:G53,broadcast_classification_summar!G54:G57)</f>
        <v>0</v>
      </c>
      <c r="H10">
        <f>SUM(broadcast_classification_summar!H22:H25,broadcast_classification_summar!H26:H29,broadcast_classification_summar!H30:H33,broadcast_classification_summar!H34:H37,broadcast_classification_summar!H42:H45,broadcast_classification_summar!H46:H49,broadcast_classification_summar!H50:H53,broadcast_classification_summar!H54:H57)</f>
        <v>0</v>
      </c>
      <c r="I10">
        <f>SUM(broadcast_classification_summar!I22:I25,broadcast_classification_summar!I26:I29,broadcast_classification_summar!I30:I33,broadcast_classification_summar!I34:I37,broadcast_classification_summar!I42:I45,broadcast_classification_summar!I46:I49,broadcast_classification_summar!I50:I53,broadcast_classification_summar!I54:I57)</f>
        <v>60</v>
      </c>
      <c r="J10">
        <f>SUM(broadcast_classification_summar!K22:K25,broadcast_classification_summar!K26:K29,broadcast_classification_summar!K30:K33,broadcast_classification_summar!K34:K37,broadcast_classification_summar!K42:K45,broadcast_classification_summar!K46:K49,broadcast_classification_summar!K50:K53,broadcast_classification_summar!K54:K57)</f>
        <v>0</v>
      </c>
      <c r="K10">
        <f>SUM(broadcast_classification_summar!J22:J25,broadcast_classification_summar!J26:J29,broadcast_classification_summar!J30:J33,broadcast_classification_summar!J34:J37,broadcast_classification_summar!J42:J45,broadcast_classification_summar!J46:J49,broadcast_classification_summar!J50:J53,broadcast_classification_summar!J54:J57)</f>
        <v>32</v>
      </c>
    </row>
    <row r="11" spans="1:11" x14ac:dyDescent="0.4">
      <c r="A11" t="s">
        <v>14</v>
      </c>
      <c r="B11">
        <f>SUM(broadcast_classification_summar!B62:B64,broadcast_classification_summar!B74:B76,broadcast_classification_summar!B77:B79,broadcast_classification_summar!B80:B82,broadcast_classification_summar!B86:B88,broadcast_classification_summar!B89:B91)</f>
        <v>275</v>
      </c>
      <c r="C11">
        <f>SUM(broadcast_classification_summar!C62:C64,broadcast_classification_summar!C74:C76,broadcast_classification_summar!C77:C79,broadcast_classification_summar!C80:C82,broadcast_classification_summar!C86:C88,broadcast_classification_summar!C89:C91)</f>
        <v>97</v>
      </c>
      <c r="D11">
        <f>SUM(broadcast_classification_summar!D62:D64,broadcast_classification_summar!D74:D76,broadcast_classification_summar!D77:D79,broadcast_classification_summar!D80:D82,broadcast_classification_summar!D86:D88,broadcast_classification_summar!D89:D91)</f>
        <v>41</v>
      </c>
      <c r="E11">
        <f>SUM(broadcast_classification_summar!E62:E64,broadcast_classification_summar!E74:E76,broadcast_classification_summar!E77:E79,broadcast_classification_summar!E80:E82,broadcast_classification_summar!E86:E88,broadcast_classification_summar!E89:E91)</f>
        <v>38</v>
      </c>
      <c r="F11">
        <f>SUM(broadcast_classification_summar!F62:F64,broadcast_classification_summar!F74:F76,broadcast_classification_summar!F77:F79,broadcast_classification_summar!F80:F82,broadcast_classification_summar!F86:F88,broadcast_classification_summar!F89:F91)</f>
        <v>39</v>
      </c>
      <c r="G11">
        <f>SUM(broadcast_classification_summar!G62:G64,broadcast_classification_summar!G74:G76,broadcast_classification_summar!G77:G79,broadcast_classification_summar!G80:G82,broadcast_classification_summar!G86:G88,broadcast_classification_summar!G89:G91)</f>
        <v>0</v>
      </c>
      <c r="H11">
        <f>SUM(broadcast_classification_summar!H62:H64,broadcast_classification_summar!H74:H76,broadcast_classification_summar!H77:H79,broadcast_classification_summar!H80:H82,broadcast_classification_summar!H86:H88,broadcast_classification_summar!H89:H91)</f>
        <v>0</v>
      </c>
      <c r="I11">
        <f>SUM(broadcast_classification_summar!I62:I64,broadcast_classification_summar!I74:I76,broadcast_classification_summar!I77:I79,broadcast_classification_summar!I80:I82,broadcast_classification_summar!I86:I88,broadcast_classification_summar!I89:I91)</f>
        <v>42</v>
      </c>
      <c r="J11">
        <f>SUM(broadcast_classification_summar!K62:K64,broadcast_classification_summar!K74:K76,broadcast_classification_summar!K77:K79,broadcast_classification_summar!K80:K82,broadcast_classification_summar!K86:K88,broadcast_classification_summar!K89:K91)</f>
        <v>0</v>
      </c>
      <c r="K11">
        <f>SUM(broadcast_classification_summar!J62:J64,broadcast_classification_summar!J74:J76,broadcast_classification_summar!J77:J79,broadcast_classification_summar!J80:J82,broadcast_classification_summar!J86:J88,broadcast_classification_summar!J89:J91)</f>
        <v>18</v>
      </c>
    </row>
    <row r="12" spans="1:11" x14ac:dyDescent="0.4">
      <c r="A12" t="s">
        <v>15</v>
      </c>
      <c r="B12">
        <f>SUM(broadcast_classification_summar!B108:B111,broadcast_classification_summar!B116:B119,broadcast_classification_summar!B124:B127,broadcast_classification_summar!B128:B131)</f>
        <v>300</v>
      </c>
      <c r="C12">
        <f>SUM(broadcast_classification_summar!C108:C111,broadcast_classification_summar!C116:C119,broadcast_classification_summar!C124:C127,broadcast_classification_summar!C128:C131)</f>
        <v>172</v>
      </c>
      <c r="D12">
        <f>SUM(broadcast_classification_summar!D108:D111,broadcast_classification_summar!D116:D119,broadcast_classification_summar!D124:D127,broadcast_classification_summar!D128:D131)</f>
        <v>19</v>
      </c>
      <c r="E12">
        <f>SUM(broadcast_classification_summar!E108:E111,broadcast_classification_summar!E116:E119,broadcast_classification_summar!E124:E127,broadcast_classification_summar!E128:E131)</f>
        <v>32</v>
      </c>
      <c r="F12">
        <f>SUM(broadcast_classification_summar!F108:F111,broadcast_classification_summar!F116:F119,broadcast_classification_summar!F124:F127,broadcast_classification_summar!F128:F131)</f>
        <v>23</v>
      </c>
      <c r="G12">
        <f>SUM(broadcast_classification_summar!G108:G111,broadcast_classification_summar!G116:G119,broadcast_classification_summar!G124:G127,broadcast_classification_summar!G128:G131)</f>
        <v>0</v>
      </c>
      <c r="H12">
        <f>SUM(broadcast_classification_summar!H108:H111,broadcast_classification_summar!H116:H119,broadcast_classification_summar!H124:H127,broadcast_classification_summar!H128:H131)</f>
        <v>0</v>
      </c>
      <c r="I12">
        <f>SUM(broadcast_classification_summar!I108:I111,broadcast_classification_summar!I116:I119,broadcast_classification_summar!I124:I127,broadcast_classification_summar!I128:I131)</f>
        <v>38</v>
      </c>
      <c r="J12">
        <f>SUM(broadcast_classification_summar!K108:K111,broadcast_classification_summar!K116:K119,broadcast_classification_summar!K124:K127,broadcast_classification_summar!K128:K131)</f>
        <v>0</v>
      </c>
      <c r="K12">
        <f>SUM(broadcast_classification_summar!J108:J111,broadcast_classification_summar!J116:J119,broadcast_classification_summar!J124:J127,broadcast_classification_summar!J128:J131)</f>
        <v>16</v>
      </c>
    </row>
    <row r="13" spans="1:11" x14ac:dyDescent="0.4">
      <c r="A13" t="s">
        <v>16</v>
      </c>
      <c r="B13">
        <f>SUM(broadcast_classification_summar!B174:B179)</f>
        <v>261</v>
      </c>
      <c r="C13">
        <f>SUM(broadcast_classification_summar!C174:C179)</f>
        <v>99</v>
      </c>
      <c r="D13">
        <f>SUM(broadcast_classification_summar!D174:D179)</f>
        <v>28</v>
      </c>
      <c r="E13">
        <f>SUM(broadcast_classification_summar!E174:E179)</f>
        <v>3</v>
      </c>
      <c r="F13">
        <f>SUM(broadcast_classification_summar!F174:F179)</f>
        <v>47</v>
      </c>
      <c r="G13">
        <f>SUM(broadcast_classification_summar!G174:G179)</f>
        <v>0</v>
      </c>
      <c r="H13">
        <f>SUM(broadcast_classification_summar!H174:H179)</f>
        <v>0</v>
      </c>
      <c r="I13">
        <f>SUM(broadcast_classification_summar!I174:I179)</f>
        <v>78</v>
      </c>
      <c r="J13">
        <f>SUM(broadcast_classification_summar!K174:K179)</f>
        <v>0</v>
      </c>
      <c r="K13">
        <f>SUM(broadcast_classification_summar!J174:J179)</f>
        <v>6</v>
      </c>
    </row>
    <row r="14" spans="1:11" x14ac:dyDescent="0.4">
      <c r="A14" t="s">
        <v>17</v>
      </c>
      <c r="B14">
        <f>SUM(broadcast_classification_summar!B192:B193,broadcast_classification_summar!B198:B199,broadcast_classification_summar!B200:B201,broadcast_classification_summar!B202:B203,broadcast_classification_summar!B204:B205,broadcast_classification_summar!B208:B209,broadcast_classification_summar!B210:B211)</f>
        <v>99</v>
      </c>
      <c r="C14">
        <f>SUM(broadcast_classification_summar!C192:C193,broadcast_classification_summar!C198:C199,broadcast_classification_summar!C200:C201,broadcast_classification_summar!C202:C203,broadcast_classification_summar!C204:C205,broadcast_classification_summar!C208:C209,broadcast_classification_summar!C210:C211)</f>
        <v>47</v>
      </c>
      <c r="D14">
        <f>SUM(broadcast_classification_summar!D192:D193,broadcast_classification_summar!D198:D199,broadcast_classification_summar!D200:D201,broadcast_classification_summar!D202:D203,broadcast_classification_summar!D204:D205,broadcast_classification_summar!D208:D209,broadcast_classification_summar!D210:D211)</f>
        <v>11</v>
      </c>
      <c r="E14">
        <f>SUM(broadcast_classification_summar!E192:E193,broadcast_classification_summar!E198:E199,broadcast_classification_summar!E200:E201,broadcast_classification_summar!E202:E203,broadcast_classification_summar!E204:E205,broadcast_classification_summar!E208:E209,broadcast_classification_summar!E210:E211)</f>
        <v>10</v>
      </c>
      <c r="F14">
        <f>SUM(broadcast_classification_summar!F192:F193,broadcast_classification_summar!F198:F199,broadcast_classification_summar!F200:F201,broadcast_classification_summar!F202:F203,broadcast_classification_summar!F204:F205,broadcast_classification_summar!F208:F209,broadcast_classification_summar!F210:F211)</f>
        <v>4</v>
      </c>
      <c r="G14">
        <f>SUM(broadcast_classification_summar!G192:G193,broadcast_classification_summar!G198:G199,broadcast_classification_summar!G200:G201,broadcast_classification_summar!G202:G203,broadcast_classification_summar!G204:G205,broadcast_classification_summar!G208:G209,broadcast_classification_summar!G210:G211)</f>
        <v>9</v>
      </c>
      <c r="H14">
        <f>SUM(broadcast_classification_summar!H192:H193,broadcast_classification_summar!H198:H199,broadcast_classification_summar!H200:H201,broadcast_classification_summar!H202:H203,broadcast_classification_summar!H204:H205,broadcast_classification_summar!H208:H209,broadcast_classification_summar!H210:H211)</f>
        <v>0</v>
      </c>
      <c r="I14">
        <f>SUM(broadcast_classification_summar!I192:I193,broadcast_classification_summar!I198:I199,broadcast_classification_summar!I200:I201,broadcast_classification_summar!I202:I203,broadcast_classification_summar!I204:I205,broadcast_classification_summar!I208:I209,broadcast_classification_summar!I210:I211)</f>
        <v>2</v>
      </c>
      <c r="J14">
        <f>SUM(broadcast_classification_summar!K192:K193,broadcast_classification_summar!K198:K199,broadcast_classification_summar!K200:K201,broadcast_classification_summar!K202:K203,broadcast_classification_summar!K204:K205,broadcast_classification_summar!K208:K209,broadcast_classification_summar!K210:K211)</f>
        <v>1</v>
      </c>
      <c r="K14">
        <f>SUM(broadcast_classification_summar!J192:J193,broadcast_classification_summar!J198:J199,broadcast_classification_summar!J200:J201,broadcast_classification_summar!J202:J203,broadcast_classification_summar!J204:J205,broadcast_classification_summar!J208:J209,broadcast_classification_summar!J210:J211)</f>
        <v>15</v>
      </c>
    </row>
    <row r="15" spans="1:11" x14ac:dyDescent="0.4">
      <c r="A15" t="s">
        <v>18</v>
      </c>
      <c r="B15">
        <f>SUM(broadcast_classification_summar!B212:B213,broadcast_classification_summar!B214:B215,broadcast_classification_summar!B218:B219,broadcast_classification_summar!B220:B221,broadcast_classification_summar!B224:B225)</f>
        <v>103</v>
      </c>
      <c r="C15">
        <f>SUM(broadcast_classification_summar!C212:C213,broadcast_classification_summar!C214:C215,broadcast_classification_summar!C218:C219,broadcast_classification_summar!C220:C221,broadcast_classification_summar!C224:C225)</f>
        <v>44</v>
      </c>
      <c r="D15">
        <f>SUM(broadcast_classification_summar!D212:D213,broadcast_classification_summar!D214:D215,broadcast_classification_summar!D218:D219,broadcast_classification_summar!D220:D221,broadcast_classification_summar!D224:D225)</f>
        <v>13</v>
      </c>
      <c r="E15">
        <f>SUM(broadcast_classification_summar!E212:E213,broadcast_classification_summar!E214:E215,broadcast_classification_summar!E218:E219,broadcast_classification_summar!E220:E221,broadcast_classification_summar!E224:E225)</f>
        <v>11</v>
      </c>
      <c r="F15">
        <f>SUM(broadcast_classification_summar!F212:F213,broadcast_classification_summar!F214:F215,broadcast_classification_summar!F218:F219,broadcast_classification_summar!F220:F221,broadcast_classification_summar!F224:F225)</f>
        <v>4</v>
      </c>
      <c r="G15">
        <f>SUM(broadcast_classification_summar!G212:G213,broadcast_classification_summar!G214:G215,broadcast_classification_summar!G218:G219,broadcast_classification_summar!G220:G221,broadcast_classification_summar!G224:G225)</f>
        <v>6</v>
      </c>
      <c r="H15">
        <f>SUM(broadcast_classification_summar!H212:H213,broadcast_classification_summar!H214:H215,broadcast_classification_summar!H218:H219,broadcast_classification_summar!H220:H221,broadcast_classification_summar!H224:H225)</f>
        <v>1</v>
      </c>
      <c r="I15">
        <f>SUM(broadcast_classification_summar!I212:I213,broadcast_classification_summar!I214:I215,broadcast_classification_summar!I218:I219,broadcast_classification_summar!I220:I221,broadcast_classification_summar!I224:I225)</f>
        <v>11</v>
      </c>
      <c r="J15">
        <f>SUM(broadcast_classification_summar!K212:K213,broadcast_classification_summar!K214:K215,broadcast_classification_summar!K218:K219,broadcast_classification_summar!K220:K221,broadcast_classification_summar!K224:K225)</f>
        <v>0</v>
      </c>
      <c r="K15">
        <f>SUM(broadcast_classification_summar!J212:J213,broadcast_classification_summar!J214:J215,broadcast_classification_summar!J218:J219,broadcast_classification_summar!J220:J221,broadcast_classification_summar!J224:J225)</f>
        <v>13</v>
      </c>
    </row>
    <row r="16" spans="1:11" x14ac:dyDescent="0.4">
      <c r="A16" t="s">
        <v>19</v>
      </c>
      <c r="B16">
        <f>SUM(broadcast_classification_summar!B249:B251)</f>
        <v>141</v>
      </c>
      <c r="C16">
        <f>SUM(broadcast_classification_summar!C249:C251)</f>
        <v>45</v>
      </c>
      <c r="D16">
        <f>SUM(broadcast_classification_summar!D249:D251)</f>
        <v>32</v>
      </c>
      <c r="E16">
        <f>SUM(broadcast_classification_summar!E249:E251)</f>
        <v>3</v>
      </c>
      <c r="F16">
        <f>SUM(broadcast_classification_summar!F249:F251)</f>
        <v>36</v>
      </c>
      <c r="G16">
        <f>SUM(broadcast_classification_summar!G249:G251)</f>
        <v>8</v>
      </c>
      <c r="H16">
        <f>SUM(broadcast_classification_summar!H249:H251)</f>
        <v>1</v>
      </c>
      <c r="I16">
        <f>SUM(broadcast_classification_summar!I249:I251)</f>
        <v>13</v>
      </c>
      <c r="J16">
        <f>SUM(broadcast_classification_summar!K249:K251)</f>
        <v>0</v>
      </c>
      <c r="K16">
        <f>SUM(broadcast_classification_summar!J249:J251)</f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21C3-99EC-43A8-B97F-E124C29DE783}">
  <dimension ref="A1:J31"/>
  <sheetViews>
    <sheetView workbookViewId="0">
      <selection activeCell="B34" sqref="B34"/>
    </sheetView>
  </sheetViews>
  <sheetFormatPr defaultRowHeight="13.9" x14ac:dyDescent="0.4"/>
  <cols>
    <col min="1" max="1" width="18.53125" customWidth="1"/>
    <col min="2" max="10" width="7.19921875" customWidth="1"/>
  </cols>
  <sheetData>
    <row r="1" spans="1:10" x14ac:dyDescent="0.4"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4">
      <c r="A2" t="s">
        <v>0</v>
      </c>
      <c r="B2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0</v>
      </c>
    </row>
    <row r="3" spans="1:10" x14ac:dyDescent="0.4">
      <c r="A3" t="s">
        <v>4</v>
      </c>
      <c r="B3">
        <v>2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</row>
    <row r="4" spans="1:10" x14ac:dyDescent="0.4">
      <c r="A4" t="s">
        <v>7</v>
      </c>
      <c r="B4">
        <v>3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 spans="1:10" x14ac:dyDescent="0.4">
      <c r="B5">
        <v>4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</row>
    <row r="6" spans="1:10" x14ac:dyDescent="0.4">
      <c r="B6">
        <v>5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1</v>
      </c>
      <c r="J6" t="b">
        <v>0</v>
      </c>
    </row>
    <row r="7" spans="1:10" x14ac:dyDescent="0.4">
      <c r="B7">
        <v>6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</row>
    <row r="8" spans="1:10" x14ac:dyDescent="0.4">
      <c r="B8">
        <v>7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</row>
    <row r="9" spans="1:10" x14ac:dyDescent="0.4">
      <c r="B9">
        <v>8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0" x14ac:dyDescent="0.4">
      <c r="B10">
        <v>9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</row>
    <row r="11" spans="1:10" x14ac:dyDescent="0.4">
      <c r="B11">
        <v>10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</row>
    <row r="12" spans="1:10" x14ac:dyDescent="0.4">
      <c r="A12" t="s">
        <v>1</v>
      </c>
      <c r="B12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</row>
    <row r="13" spans="1:10" x14ac:dyDescent="0.4">
      <c r="A13" t="s">
        <v>5</v>
      </c>
      <c r="B13">
        <v>2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 spans="1:10" x14ac:dyDescent="0.4">
      <c r="A14" t="s">
        <v>8</v>
      </c>
      <c r="B14">
        <v>3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</row>
    <row r="15" spans="1:10" x14ac:dyDescent="0.4">
      <c r="B15">
        <v>4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</row>
    <row r="16" spans="1:10" x14ac:dyDescent="0.4">
      <c r="B16">
        <v>5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</row>
    <row r="17" spans="1:10" x14ac:dyDescent="0.4">
      <c r="B17">
        <v>6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</row>
    <row r="18" spans="1:10" x14ac:dyDescent="0.4">
      <c r="B18">
        <v>7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</row>
    <row r="19" spans="1:10" x14ac:dyDescent="0.4">
      <c r="B19">
        <v>8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</row>
    <row r="20" spans="1:10" x14ac:dyDescent="0.4">
      <c r="B20">
        <v>9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</row>
    <row r="21" spans="1:10" x14ac:dyDescent="0.4">
      <c r="B21">
        <v>10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</row>
    <row r="22" spans="1:10" x14ac:dyDescent="0.4">
      <c r="A22" t="s">
        <v>3</v>
      </c>
      <c r="B22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4">
      <c r="A23" t="s">
        <v>6</v>
      </c>
      <c r="B23">
        <v>2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4">
      <c r="A24" t="s">
        <v>9</v>
      </c>
      <c r="B24">
        <v>3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</row>
    <row r="25" spans="1:10" x14ac:dyDescent="0.4">
      <c r="A25" t="s">
        <v>10</v>
      </c>
      <c r="B25">
        <v>4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4">
      <c r="B26">
        <v>5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4">
      <c r="B27">
        <v>6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</row>
    <row r="28" spans="1:10" x14ac:dyDescent="0.4">
      <c r="B28">
        <v>7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</row>
    <row r="29" spans="1:10" x14ac:dyDescent="0.4">
      <c r="B29">
        <v>8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4">
      <c r="B30">
        <v>9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4">
      <c r="B31">
        <v>10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</sheetData>
  <phoneticPr fontId="1" type="noConversion"/>
  <conditionalFormatting sqref="C2:J31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64FF-F961-4084-8472-651C1C1CB9F4}">
  <dimension ref="A1:K597"/>
  <sheetViews>
    <sheetView workbookViewId="0">
      <selection activeCell="J10" sqref="J10"/>
    </sheetView>
  </sheetViews>
  <sheetFormatPr defaultRowHeight="13.9" x14ac:dyDescent="0.4"/>
  <sheetData>
    <row r="1" spans="1:11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4">
      <c r="A2">
        <v>2749</v>
      </c>
      <c r="B2">
        <v>8</v>
      </c>
      <c r="C2">
        <v>3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4">
      <c r="A3">
        <v>2750</v>
      </c>
      <c r="B3">
        <v>8</v>
      </c>
      <c r="C3">
        <v>3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4">
      <c r="A4">
        <v>2751</v>
      </c>
      <c r="B4">
        <v>16</v>
      </c>
      <c r="C4">
        <v>3</v>
      </c>
      <c r="D4">
        <v>4</v>
      </c>
      <c r="E4">
        <v>4</v>
      </c>
      <c r="F4">
        <v>0</v>
      </c>
      <c r="G4">
        <v>0</v>
      </c>
      <c r="H4">
        <v>1</v>
      </c>
      <c r="I4">
        <v>2</v>
      </c>
      <c r="J4">
        <v>2</v>
      </c>
      <c r="K4">
        <v>0</v>
      </c>
    </row>
    <row r="5" spans="1:11" x14ac:dyDescent="0.4">
      <c r="A5">
        <v>2752</v>
      </c>
      <c r="B5">
        <v>16</v>
      </c>
      <c r="C5">
        <v>3</v>
      </c>
      <c r="D5">
        <v>4</v>
      </c>
      <c r="E5">
        <v>5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4">
      <c r="A6">
        <v>2753</v>
      </c>
      <c r="B6">
        <v>7</v>
      </c>
      <c r="C6">
        <v>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</row>
    <row r="7" spans="1:11" x14ac:dyDescent="0.4">
      <c r="A7">
        <v>2754</v>
      </c>
      <c r="B7">
        <v>8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</row>
    <row r="8" spans="1:11" x14ac:dyDescent="0.4">
      <c r="A8">
        <v>2755</v>
      </c>
      <c r="B8">
        <v>5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4">
      <c r="A9">
        <v>2756</v>
      </c>
      <c r="B9">
        <v>5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4">
      <c r="A10">
        <v>2757</v>
      </c>
      <c r="B10">
        <v>7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4">
      <c r="A11">
        <v>2758</v>
      </c>
      <c r="B11">
        <v>8</v>
      </c>
      <c r="C11">
        <v>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4">
      <c r="A12">
        <v>2759</v>
      </c>
      <c r="B12">
        <v>9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4">
      <c r="A13">
        <v>2760</v>
      </c>
      <c r="B13">
        <v>8</v>
      </c>
      <c r="C13">
        <v>3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 x14ac:dyDescent="0.4">
      <c r="A14">
        <v>2761</v>
      </c>
      <c r="B14">
        <v>7</v>
      </c>
      <c r="C14">
        <v>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4">
      <c r="A15">
        <v>2762</v>
      </c>
      <c r="B15">
        <v>8</v>
      </c>
      <c r="C15">
        <v>4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4">
      <c r="A16">
        <v>2763</v>
      </c>
      <c r="B16">
        <v>8</v>
      </c>
      <c r="C16">
        <v>3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4">
      <c r="A17">
        <v>2764</v>
      </c>
      <c r="B17">
        <v>8</v>
      </c>
      <c r="C17">
        <v>3</v>
      </c>
      <c r="D17">
        <v>3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4">
      <c r="A18">
        <v>2765</v>
      </c>
      <c r="B18">
        <v>7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4">
      <c r="A19">
        <v>2766</v>
      </c>
      <c r="B19">
        <v>7</v>
      </c>
      <c r="C19">
        <v>4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4">
      <c r="A20">
        <v>2767</v>
      </c>
      <c r="B20">
        <v>7</v>
      </c>
      <c r="C20">
        <v>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4">
      <c r="A21">
        <v>2768</v>
      </c>
      <c r="B21">
        <v>7</v>
      </c>
      <c r="C21">
        <v>4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4">
      <c r="A22">
        <v>2769</v>
      </c>
      <c r="B22">
        <v>16</v>
      </c>
      <c r="C22">
        <v>6</v>
      </c>
      <c r="D22">
        <v>3</v>
      </c>
      <c r="E22">
        <v>2</v>
      </c>
      <c r="F22">
        <v>1</v>
      </c>
      <c r="G22">
        <v>0</v>
      </c>
      <c r="H22">
        <v>0</v>
      </c>
      <c r="I22">
        <v>3</v>
      </c>
      <c r="J22">
        <v>1</v>
      </c>
      <c r="K22">
        <v>0</v>
      </c>
    </row>
    <row r="23" spans="1:11" x14ac:dyDescent="0.4">
      <c r="A23">
        <v>2770</v>
      </c>
      <c r="B23">
        <v>16</v>
      </c>
      <c r="C23">
        <v>7</v>
      </c>
      <c r="D23">
        <v>2</v>
      </c>
      <c r="E23">
        <v>2</v>
      </c>
      <c r="F23">
        <v>1</v>
      </c>
      <c r="G23">
        <v>0</v>
      </c>
      <c r="H23">
        <v>0</v>
      </c>
      <c r="I23">
        <v>3</v>
      </c>
      <c r="J23">
        <v>1</v>
      </c>
      <c r="K23">
        <v>0</v>
      </c>
    </row>
    <row r="24" spans="1:11" x14ac:dyDescent="0.4">
      <c r="A24">
        <v>2771</v>
      </c>
      <c r="B24">
        <v>15</v>
      </c>
      <c r="C24">
        <v>6</v>
      </c>
      <c r="D24">
        <v>2</v>
      </c>
      <c r="E24">
        <v>2</v>
      </c>
      <c r="F24">
        <v>1</v>
      </c>
      <c r="G24">
        <v>0</v>
      </c>
      <c r="H24">
        <v>0</v>
      </c>
      <c r="I24">
        <v>3</v>
      </c>
      <c r="J24">
        <v>1</v>
      </c>
      <c r="K24">
        <v>0</v>
      </c>
    </row>
    <row r="25" spans="1:11" x14ac:dyDescent="0.4">
      <c r="A25">
        <v>2772</v>
      </c>
      <c r="B25">
        <v>15</v>
      </c>
      <c r="C25">
        <v>5</v>
      </c>
      <c r="D25">
        <v>3</v>
      </c>
      <c r="E25">
        <v>2</v>
      </c>
      <c r="F25">
        <v>1</v>
      </c>
      <c r="G25">
        <v>0</v>
      </c>
      <c r="H25">
        <v>0</v>
      </c>
      <c r="I25">
        <v>3</v>
      </c>
      <c r="J25">
        <v>1</v>
      </c>
      <c r="K25">
        <v>0</v>
      </c>
    </row>
    <row r="26" spans="1:11" x14ac:dyDescent="0.4">
      <c r="A26">
        <v>2773</v>
      </c>
      <c r="B26">
        <v>14</v>
      </c>
      <c r="C26">
        <v>5</v>
      </c>
      <c r="D26">
        <v>1</v>
      </c>
      <c r="E26">
        <v>0</v>
      </c>
      <c r="F26">
        <v>4</v>
      </c>
      <c r="G26">
        <v>0</v>
      </c>
      <c r="H26">
        <v>0</v>
      </c>
      <c r="I26">
        <v>3</v>
      </c>
      <c r="J26">
        <v>1</v>
      </c>
      <c r="K26">
        <v>0</v>
      </c>
    </row>
    <row r="27" spans="1:11" x14ac:dyDescent="0.4">
      <c r="A27">
        <v>2774</v>
      </c>
      <c r="B27">
        <v>14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3</v>
      </c>
      <c r="J27">
        <v>1</v>
      </c>
      <c r="K27">
        <v>0</v>
      </c>
    </row>
    <row r="28" spans="1:11" x14ac:dyDescent="0.4">
      <c r="A28">
        <v>2775</v>
      </c>
      <c r="B28">
        <v>13</v>
      </c>
      <c r="C28">
        <v>5</v>
      </c>
      <c r="D28">
        <v>0</v>
      </c>
      <c r="E28">
        <v>2</v>
      </c>
      <c r="F28">
        <v>3</v>
      </c>
      <c r="G28">
        <v>0</v>
      </c>
      <c r="H28">
        <v>0</v>
      </c>
      <c r="I28">
        <v>2</v>
      </c>
      <c r="J28">
        <v>1</v>
      </c>
      <c r="K28">
        <v>0</v>
      </c>
    </row>
    <row r="29" spans="1:11" x14ac:dyDescent="0.4">
      <c r="A29">
        <v>2776</v>
      </c>
      <c r="B29">
        <v>14</v>
      </c>
      <c r="C29">
        <v>5</v>
      </c>
      <c r="D29">
        <v>1</v>
      </c>
      <c r="E29">
        <v>1</v>
      </c>
      <c r="F29">
        <v>4</v>
      </c>
      <c r="G29">
        <v>0</v>
      </c>
      <c r="H29">
        <v>0</v>
      </c>
      <c r="I29">
        <v>2</v>
      </c>
      <c r="J29">
        <v>1</v>
      </c>
      <c r="K29">
        <v>0</v>
      </c>
    </row>
    <row r="30" spans="1:11" x14ac:dyDescent="0.4">
      <c r="A30">
        <v>2777</v>
      </c>
      <c r="B30">
        <v>15</v>
      </c>
      <c r="C30">
        <v>9</v>
      </c>
      <c r="D30">
        <v>0</v>
      </c>
      <c r="E30">
        <v>1</v>
      </c>
      <c r="F30">
        <v>2</v>
      </c>
      <c r="G30">
        <v>0</v>
      </c>
      <c r="H30">
        <v>0</v>
      </c>
      <c r="I30">
        <v>2</v>
      </c>
      <c r="J30">
        <v>1</v>
      </c>
      <c r="K30">
        <v>0</v>
      </c>
    </row>
    <row r="31" spans="1:11" x14ac:dyDescent="0.4">
      <c r="A31">
        <v>2778</v>
      </c>
      <c r="B31">
        <v>15</v>
      </c>
      <c r="C31">
        <v>9</v>
      </c>
      <c r="D31">
        <v>0</v>
      </c>
      <c r="E31">
        <v>2</v>
      </c>
      <c r="F31">
        <v>1</v>
      </c>
      <c r="G31">
        <v>0</v>
      </c>
      <c r="H31">
        <v>0</v>
      </c>
      <c r="I31">
        <v>2</v>
      </c>
      <c r="J31">
        <v>1</v>
      </c>
      <c r="K31">
        <v>0</v>
      </c>
    </row>
    <row r="32" spans="1:11" x14ac:dyDescent="0.4">
      <c r="A32">
        <v>2779</v>
      </c>
      <c r="B32">
        <v>15</v>
      </c>
      <c r="C32">
        <v>8</v>
      </c>
      <c r="D32">
        <v>0</v>
      </c>
      <c r="E32">
        <v>1</v>
      </c>
      <c r="F32">
        <v>2</v>
      </c>
      <c r="G32">
        <v>0</v>
      </c>
      <c r="H32">
        <v>0</v>
      </c>
      <c r="I32">
        <v>3</v>
      </c>
      <c r="J32">
        <v>1</v>
      </c>
      <c r="K32">
        <v>0</v>
      </c>
    </row>
    <row r="33" spans="1:11" x14ac:dyDescent="0.4">
      <c r="A33">
        <v>2780</v>
      </c>
      <c r="B33">
        <v>15</v>
      </c>
      <c r="C33">
        <v>9</v>
      </c>
      <c r="D33">
        <v>1</v>
      </c>
      <c r="E33">
        <v>1</v>
      </c>
      <c r="F33">
        <v>1</v>
      </c>
      <c r="G33">
        <v>0</v>
      </c>
      <c r="H33">
        <v>0</v>
      </c>
      <c r="I33">
        <v>2</v>
      </c>
      <c r="J33">
        <v>1</v>
      </c>
      <c r="K33">
        <v>0</v>
      </c>
    </row>
    <row r="34" spans="1:11" x14ac:dyDescent="0.4">
      <c r="A34">
        <v>2781</v>
      </c>
      <c r="B34">
        <v>17</v>
      </c>
      <c r="C34">
        <v>8</v>
      </c>
      <c r="D34">
        <v>2</v>
      </c>
      <c r="E34">
        <v>2</v>
      </c>
      <c r="F34">
        <v>2</v>
      </c>
      <c r="G34">
        <v>0</v>
      </c>
      <c r="H34">
        <v>0</v>
      </c>
      <c r="I34">
        <v>2</v>
      </c>
      <c r="J34">
        <v>1</v>
      </c>
      <c r="K34">
        <v>0</v>
      </c>
    </row>
    <row r="35" spans="1:11" x14ac:dyDescent="0.4">
      <c r="A35">
        <v>2782</v>
      </c>
      <c r="B35">
        <v>17</v>
      </c>
      <c r="C35">
        <v>8</v>
      </c>
      <c r="D35">
        <v>2</v>
      </c>
      <c r="E35">
        <v>2</v>
      </c>
      <c r="F35">
        <v>2</v>
      </c>
      <c r="G35">
        <v>0</v>
      </c>
      <c r="H35">
        <v>0</v>
      </c>
      <c r="I35">
        <v>2</v>
      </c>
      <c r="J35">
        <v>1</v>
      </c>
      <c r="K35">
        <v>0</v>
      </c>
    </row>
    <row r="36" spans="1:11" x14ac:dyDescent="0.4">
      <c r="A36">
        <v>2783</v>
      </c>
      <c r="B36">
        <v>17</v>
      </c>
      <c r="C36">
        <v>8</v>
      </c>
      <c r="D36">
        <v>2</v>
      </c>
      <c r="E36">
        <v>2</v>
      </c>
      <c r="F36">
        <v>2</v>
      </c>
      <c r="G36">
        <v>0</v>
      </c>
      <c r="H36">
        <v>0</v>
      </c>
      <c r="I36">
        <v>2</v>
      </c>
      <c r="J36">
        <v>1</v>
      </c>
      <c r="K36">
        <v>0</v>
      </c>
    </row>
    <row r="37" spans="1:11" x14ac:dyDescent="0.4">
      <c r="A37">
        <v>2784</v>
      </c>
      <c r="B37">
        <v>17</v>
      </c>
      <c r="C37">
        <v>7</v>
      </c>
      <c r="D37">
        <v>2</v>
      </c>
      <c r="E37">
        <v>2</v>
      </c>
      <c r="F37">
        <v>2</v>
      </c>
      <c r="G37">
        <v>0</v>
      </c>
      <c r="H37">
        <v>0</v>
      </c>
      <c r="I37">
        <v>3</v>
      </c>
      <c r="J37">
        <v>1</v>
      </c>
      <c r="K37">
        <v>0</v>
      </c>
    </row>
    <row r="38" spans="1:11" x14ac:dyDescent="0.4">
      <c r="A38">
        <v>2785</v>
      </c>
      <c r="B38">
        <v>18</v>
      </c>
      <c r="C38">
        <v>10</v>
      </c>
      <c r="D38">
        <v>2</v>
      </c>
      <c r="E38">
        <v>2</v>
      </c>
      <c r="F38">
        <v>2</v>
      </c>
      <c r="G38">
        <v>0</v>
      </c>
      <c r="H38">
        <v>0</v>
      </c>
      <c r="I38">
        <v>1</v>
      </c>
      <c r="J38">
        <v>1</v>
      </c>
      <c r="K38">
        <v>0</v>
      </c>
    </row>
    <row r="39" spans="1:11" x14ac:dyDescent="0.4">
      <c r="A39">
        <v>2786</v>
      </c>
      <c r="B39">
        <v>18</v>
      </c>
      <c r="C39">
        <v>10</v>
      </c>
      <c r="D39">
        <v>2</v>
      </c>
      <c r="E39">
        <v>2</v>
      </c>
      <c r="F39">
        <v>2</v>
      </c>
      <c r="G39">
        <v>0</v>
      </c>
      <c r="H39">
        <v>0</v>
      </c>
      <c r="I39">
        <v>1</v>
      </c>
      <c r="J39">
        <v>1</v>
      </c>
      <c r="K39">
        <v>0</v>
      </c>
    </row>
    <row r="40" spans="1:11" x14ac:dyDescent="0.4">
      <c r="A40">
        <v>2787</v>
      </c>
      <c r="B40">
        <v>18</v>
      </c>
      <c r="C40">
        <v>10</v>
      </c>
      <c r="D40">
        <v>1</v>
      </c>
      <c r="E40">
        <v>2</v>
      </c>
      <c r="F40">
        <v>3</v>
      </c>
      <c r="G40">
        <v>0</v>
      </c>
      <c r="H40">
        <v>0</v>
      </c>
      <c r="I40">
        <v>1</v>
      </c>
      <c r="J40">
        <v>1</v>
      </c>
      <c r="K40">
        <v>0</v>
      </c>
    </row>
    <row r="41" spans="1:11" x14ac:dyDescent="0.4">
      <c r="A41">
        <v>2788</v>
      </c>
      <c r="B41">
        <v>18</v>
      </c>
      <c r="C41">
        <v>9</v>
      </c>
      <c r="D41">
        <v>2</v>
      </c>
      <c r="E41">
        <v>2</v>
      </c>
      <c r="F41">
        <v>3</v>
      </c>
      <c r="G41">
        <v>0</v>
      </c>
      <c r="H41">
        <v>0</v>
      </c>
      <c r="I41">
        <v>1</v>
      </c>
      <c r="J41">
        <v>1</v>
      </c>
      <c r="K41">
        <v>0</v>
      </c>
    </row>
    <row r="42" spans="1:11" x14ac:dyDescent="0.4">
      <c r="A42">
        <v>2789</v>
      </c>
      <c r="B42">
        <v>15</v>
      </c>
      <c r="C42">
        <v>10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1</v>
      </c>
      <c r="K42">
        <v>0</v>
      </c>
    </row>
    <row r="43" spans="1:11" x14ac:dyDescent="0.4">
      <c r="A43">
        <v>2790</v>
      </c>
      <c r="B43">
        <v>16</v>
      </c>
      <c r="C43">
        <v>11</v>
      </c>
      <c r="D43">
        <v>0</v>
      </c>
      <c r="E43">
        <v>0</v>
      </c>
      <c r="F43">
        <v>1</v>
      </c>
      <c r="G43">
        <v>0</v>
      </c>
      <c r="H43">
        <v>0</v>
      </c>
      <c r="I43">
        <v>3</v>
      </c>
      <c r="J43">
        <v>1</v>
      </c>
      <c r="K43">
        <v>0</v>
      </c>
    </row>
    <row r="44" spans="1:11" x14ac:dyDescent="0.4">
      <c r="A44">
        <v>2791</v>
      </c>
      <c r="B44">
        <v>15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1</v>
      </c>
      <c r="K44">
        <v>0</v>
      </c>
    </row>
    <row r="45" spans="1:11" x14ac:dyDescent="0.4">
      <c r="A45">
        <v>2792</v>
      </c>
      <c r="B45">
        <v>14</v>
      </c>
      <c r="C45">
        <v>9</v>
      </c>
      <c r="D45">
        <v>1</v>
      </c>
      <c r="E45">
        <v>0</v>
      </c>
      <c r="F45">
        <v>0</v>
      </c>
      <c r="G45">
        <v>0</v>
      </c>
      <c r="H45">
        <v>0</v>
      </c>
      <c r="I45">
        <v>3</v>
      </c>
      <c r="J45">
        <v>1</v>
      </c>
      <c r="K45">
        <v>0</v>
      </c>
    </row>
    <row r="46" spans="1:11" x14ac:dyDescent="0.4">
      <c r="A46">
        <v>2793</v>
      </c>
      <c r="B46">
        <v>9</v>
      </c>
      <c r="C46">
        <v>7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4">
      <c r="A47">
        <v>2794</v>
      </c>
      <c r="B47">
        <v>9</v>
      </c>
      <c r="C47">
        <v>7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4">
      <c r="A48">
        <v>2795</v>
      </c>
      <c r="B48">
        <v>9</v>
      </c>
      <c r="C48">
        <v>7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 x14ac:dyDescent="0.4">
      <c r="A49">
        <v>2796</v>
      </c>
      <c r="B49">
        <v>9</v>
      </c>
      <c r="C49">
        <v>7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4">
      <c r="A50">
        <v>2797</v>
      </c>
      <c r="B50">
        <v>11</v>
      </c>
      <c r="C50">
        <v>8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</row>
    <row r="51" spans="1:11" x14ac:dyDescent="0.4">
      <c r="A51">
        <v>2798</v>
      </c>
      <c r="B51">
        <v>11</v>
      </c>
      <c r="C51">
        <v>8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</row>
    <row r="52" spans="1:11" x14ac:dyDescent="0.4">
      <c r="A52">
        <v>2799</v>
      </c>
      <c r="B52">
        <v>11</v>
      </c>
      <c r="C52">
        <v>8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</row>
    <row r="53" spans="1:11" x14ac:dyDescent="0.4">
      <c r="A53">
        <v>2800</v>
      </c>
      <c r="B53">
        <v>11</v>
      </c>
      <c r="C53">
        <v>8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</row>
    <row r="54" spans="1:11" x14ac:dyDescent="0.4">
      <c r="A54">
        <v>2801</v>
      </c>
      <c r="B54">
        <v>10</v>
      </c>
      <c r="C54">
        <v>7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</row>
    <row r="55" spans="1:11" x14ac:dyDescent="0.4">
      <c r="A55">
        <v>2802</v>
      </c>
      <c r="B55">
        <v>10</v>
      </c>
      <c r="C55">
        <v>7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</row>
    <row r="56" spans="1:11" x14ac:dyDescent="0.4">
      <c r="A56">
        <v>2803</v>
      </c>
      <c r="B56">
        <v>10</v>
      </c>
      <c r="C56">
        <v>6</v>
      </c>
      <c r="D56">
        <v>0</v>
      </c>
      <c r="E56">
        <v>1</v>
      </c>
      <c r="F56">
        <v>0</v>
      </c>
      <c r="G56">
        <v>0</v>
      </c>
      <c r="H56">
        <v>0</v>
      </c>
      <c r="I56">
        <v>2</v>
      </c>
      <c r="J56">
        <v>1</v>
      </c>
      <c r="K56">
        <v>0</v>
      </c>
    </row>
    <row r="57" spans="1:11" x14ac:dyDescent="0.4">
      <c r="A57">
        <v>2804</v>
      </c>
      <c r="B57">
        <v>10</v>
      </c>
      <c r="C57">
        <v>7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</row>
    <row r="58" spans="1:11" x14ac:dyDescent="0.4">
      <c r="A58">
        <v>2805</v>
      </c>
      <c r="B58">
        <v>15</v>
      </c>
      <c r="C58">
        <v>10</v>
      </c>
      <c r="D58">
        <v>1</v>
      </c>
      <c r="E58">
        <v>2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4">
      <c r="A59">
        <v>2806</v>
      </c>
      <c r="B59">
        <v>14</v>
      </c>
      <c r="C59">
        <v>9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 x14ac:dyDescent="0.4">
      <c r="A60">
        <v>2807</v>
      </c>
      <c r="B60">
        <v>14</v>
      </c>
      <c r="C60">
        <v>9</v>
      </c>
      <c r="D60">
        <v>1</v>
      </c>
      <c r="E60">
        <v>2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4">
      <c r="A61">
        <v>2808</v>
      </c>
      <c r="B61">
        <v>14</v>
      </c>
      <c r="C61">
        <v>9</v>
      </c>
      <c r="D61">
        <v>1</v>
      </c>
      <c r="E61">
        <v>2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4">
      <c r="A62">
        <v>2809</v>
      </c>
      <c r="B62">
        <v>13</v>
      </c>
      <c r="C62">
        <v>6</v>
      </c>
      <c r="D62">
        <v>2</v>
      </c>
      <c r="E62">
        <v>1</v>
      </c>
      <c r="F62">
        <v>0</v>
      </c>
      <c r="G62">
        <v>0</v>
      </c>
      <c r="H62">
        <v>0</v>
      </c>
      <c r="I62">
        <v>3</v>
      </c>
      <c r="J62">
        <v>1</v>
      </c>
      <c r="K62">
        <v>0</v>
      </c>
    </row>
    <row r="63" spans="1:11" x14ac:dyDescent="0.4">
      <c r="A63">
        <v>2810</v>
      </c>
      <c r="B63">
        <v>13</v>
      </c>
      <c r="C63">
        <v>6</v>
      </c>
      <c r="D63">
        <v>2</v>
      </c>
      <c r="E63">
        <v>1</v>
      </c>
      <c r="F63">
        <v>0</v>
      </c>
      <c r="G63">
        <v>0</v>
      </c>
      <c r="H63">
        <v>0</v>
      </c>
      <c r="I63">
        <v>3</v>
      </c>
      <c r="J63">
        <v>1</v>
      </c>
      <c r="K63">
        <v>0</v>
      </c>
    </row>
    <row r="64" spans="1:11" x14ac:dyDescent="0.4">
      <c r="A64">
        <v>2811</v>
      </c>
      <c r="B64">
        <v>13</v>
      </c>
      <c r="C64">
        <v>6</v>
      </c>
      <c r="D64">
        <v>2</v>
      </c>
      <c r="E64">
        <v>1</v>
      </c>
      <c r="F64">
        <v>0</v>
      </c>
      <c r="G64">
        <v>0</v>
      </c>
      <c r="H64">
        <v>0</v>
      </c>
      <c r="I64">
        <v>3</v>
      </c>
      <c r="J64">
        <v>1</v>
      </c>
      <c r="K64">
        <v>0</v>
      </c>
    </row>
    <row r="65" spans="1:11" x14ac:dyDescent="0.4">
      <c r="A65">
        <v>2812</v>
      </c>
      <c r="B65">
        <v>71</v>
      </c>
      <c r="C65">
        <v>17</v>
      </c>
      <c r="D65">
        <v>3</v>
      </c>
      <c r="E65">
        <v>17</v>
      </c>
      <c r="F65">
        <v>20</v>
      </c>
      <c r="G65">
        <v>9</v>
      </c>
      <c r="H65">
        <v>0</v>
      </c>
      <c r="I65">
        <v>3</v>
      </c>
      <c r="J65">
        <v>2</v>
      </c>
      <c r="K65">
        <v>0</v>
      </c>
    </row>
    <row r="66" spans="1:11" x14ac:dyDescent="0.4">
      <c r="A66">
        <v>2813</v>
      </c>
      <c r="B66">
        <v>70</v>
      </c>
      <c r="C66">
        <v>16</v>
      </c>
      <c r="D66">
        <v>3</v>
      </c>
      <c r="E66">
        <v>18</v>
      </c>
      <c r="F66">
        <v>19</v>
      </c>
      <c r="G66">
        <v>9</v>
      </c>
      <c r="H66">
        <v>0</v>
      </c>
      <c r="I66">
        <v>3</v>
      </c>
      <c r="J66">
        <v>2</v>
      </c>
      <c r="K66">
        <v>0</v>
      </c>
    </row>
    <row r="67" spans="1:11" x14ac:dyDescent="0.4">
      <c r="A67">
        <v>2814</v>
      </c>
      <c r="B67">
        <v>70</v>
      </c>
      <c r="C67">
        <v>17</v>
      </c>
      <c r="D67">
        <v>3</v>
      </c>
      <c r="E67">
        <v>17</v>
      </c>
      <c r="F67">
        <v>20</v>
      </c>
      <c r="G67">
        <v>8</v>
      </c>
      <c r="H67">
        <v>0</v>
      </c>
      <c r="I67">
        <v>3</v>
      </c>
      <c r="J67">
        <v>2</v>
      </c>
      <c r="K67">
        <v>0</v>
      </c>
    </row>
    <row r="68" spans="1:11" x14ac:dyDescent="0.4">
      <c r="A68">
        <v>2815</v>
      </c>
      <c r="B68">
        <v>21</v>
      </c>
      <c r="C68">
        <v>12</v>
      </c>
      <c r="D68">
        <v>2</v>
      </c>
      <c r="E68">
        <v>0</v>
      </c>
      <c r="F68">
        <v>3</v>
      </c>
      <c r="G68">
        <v>0</v>
      </c>
      <c r="H68">
        <v>0</v>
      </c>
      <c r="I68">
        <v>3</v>
      </c>
      <c r="J68">
        <v>1</v>
      </c>
      <c r="K68">
        <v>0</v>
      </c>
    </row>
    <row r="69" spans="1:11" x14ac:dyDescent="0.4">
      <c r="A69">
        <v>2816</v>
      </c>
      <c r="B69">
        <v>21</v>
      </c>
      <c r="C69">
        <v>13</v>
      </c>
      <c r="D69">
        <v>2</v>
      </c>
      <c r="E69">
        <v>0</v>
      </c>
      <c r="F69">
        <v>4</v>
      </c>
      <c r="G69">
        <v>0</v>
      </c>
      <c r="H69">
        <v>0</v>
      </c>
      <c r="I69">
        <v>1</v>
      </c>
      <c r="J69">
        <v>1</v>
      </c>
      <c r="K69">
        <v>0</v>
      </c>
    </row>
    <row r="70" spans="1:11" x14ac:dyDescent="0.4">
      <c r="A70">
        <v>2817</v>
      </c>
      <c r="B70">
        <v>19</v>
      </c>
      <c r="C70">
        <v>12</v>
      </c>
      <c r="D70">
        <v>2</v>
      </c>
      <c r="E70">
        <v>0</v>
      </c>
      <c r="F70">
        <v>3</v>
      </c>
      <c r="G70">
        <v>0</v>
      </c>
      <c r="H70">
        <v>0</v>
      </c>
      <c r="I70">
        <v>1</v>
      </c>
      <c r="J70">
        <v>1</v>
      </c>
      <c r="K70">
        <v>0</v>
      </c>
    </row>
    <row r="71" spans="1:11" x14ac:dyDescent="0.4">
      <c r="A71">
        <v>2818</v>
      </c>
      <c r="B71">
        <v>23</v>
      </c>
      <c r="C71">
        <v>7</v>
      </c>
      <c r="D71">
        <v>2</v>
      </c>
      <c r="E71">
        <v>1</v>
      </c>
      <c r="F71">
        <v>3</v>
      </c>
      <c r="G71">
        <v>1</v>
      </c>
      <c r="H71">
        <v>0</v>
      </c>
      <c r="I71">
        <v>8</v>
      </c>
      <c r="J71">
        <v>1</v>
      </c>
      <c r="K71">
        <v>0</v>
      </c>
    </row>
    <row r="72" spans="1:11" x14ac:dyDescent="0.4">
      <c r="A72">
        <v>2819</v>
      </c>
      <c r="B72">
        <v>23</v>
      </c>
      <c r="C72">
        <v>6</v>
      </c>
      <c r="D72">
        <v>2</v>
      </c>
      <c r="E72">
        <v>1</v>
      </c>
      <c r="F72">
        <v>3</v>
      </c>
      <c r="G72">
        <v>2</v>
      </c>
      <c r="H72">
        <v>0</v>
      </c>
      <c r="I72">
        <v>8</v>
      </c>
      <c r="J72">
        <v>1</v>
      </c>
      <c r="K72">
        <v>0</v>
      </c>
    </row>
    <row r="73" spans="1:11" x14ac:dyDescent="0.4">
      <c r="A73">
        <v>2820</v>
      </c>
      <c r="B73">
        <v>23</v>
      </c>
      <c r="C73">
        <v>7</v>
      </c>
      <c r="D73">
        <v>2</v>
      </c>
      <c r="E73">
        <v>1</v>
      </c>
      <c r="F73">
        <v>3</v>
      </c>
      <c r="G73">
        <v>1</v>
      </c>
      <c r="H73">
        <v>0</v>
      </c>
      <c r="I73">
        <v>8</v>
      </c>
      <c r="J73">
        <v>1</v>
      </c>
      <c r="K73">
        <v>0</v>
      </c>
    </row>
    <row r="74" spans="1:11" x14ac:dyDescent="0.4">
      <c r="A74">
        <v>2821</v>
      </c>
      <c r="B74">
        <v>15</v>
      </c>
      <c r="C74">
        <v>5</v>
      </c>
      <c r="D74">
        <v>1</v>
      </c>
      <c r="E74">
        <v>2</v>
      </c>
      <c r="F74">
        <v>3</v>
      </c>
      <c r="G74">
        <v>0</v>
      </c>
      <c r="H74">
        <v>0</v>
      </c>
      <c r="I74">
        <v>3</v>
      </c>
      <c r="J74">
        <v>1</v>
      </c>
      <c r="K74">
        <v>0</v>
      </c>
    </row>
    <row r="75" spans="1:11" x14ac:dyDescent="0.4">
      <c r="A75">
        <v>2822</v>
      </c>
      <c r="B75">
        <v>15</v>
      </c>
      <c r="C75">
        <v>5</v>
      </c>
      <c r="D75">
        <v>1</v>
      </c>
      <c r="E75">
        <v>3</v>
      </c>
      <c r="F75">
        <v>2</v>
      </c>
      <c r="G75">
        <v>0</v>
      </c>
      <c r="H75">
        <v>0</v>
      </c>
      <c r="I75">
        <v>3</v>
      </c>
      <c r="J75">
        <v>1</v>
      </c>
      <c r="K75">
        <v>0</v>
      </c>
    </row>
    <row r="76" spans="1:11" x14ac:dyDescent="0.4">
      <c r="A76">
        <v>2823</v>
      </c>
      <c r="B76">
        <v>15</v>
      </c>
      <c r="C76">
        <v>6</v>
      </c>
      <c r="D76">
        <v>1</v>
      </c>
      <c r="E76">
        <v>2</v>
      </c>
      <c r="F76">
        <v>2</v>
      </c>
      <c r="G76">
        <v>0</v>
      </c>
      <c r="H76">
        <v>0</v>
      </c>
      <c r="I76">
        <v>3</v>
      </c>
      <c r="J76">
        <v>1</v>
      </c>
      <c r="K76">
        <v>0</v>
      </c>
    </row>
    <row r="77" spans="1:11" x14ac:dyDescent="0.4">
      <c r="A77">
        <v>2824</v>
      </c>
      <c r="B77">
        <v>11</v>
      </c>
      <c r="C77">
        <v>4</v>
      </c>
      <c r="D77">
        <v>0</v>
      </c>
      <c r="E77">
        <v>3</v>
      </c>
      <c r="F77">
        <v>2</v>
      </c>
      <c r="G77">
        <v>0</v>
      </c>
      <c r="H77">
        <v>0</v>
      </c>
      <c r="I77">
        <v>1</v>
      </c>
      <c r="J77">
        <v>1</v>
      </c>
      <c r="K77">
        <v>0</v>
      </c>
    </row>
    <row r="78" spans="1:11" x14ac:dyDescent="0.4">
      <c r="A78">
        <v>2825</v>
      </c>
      <c r="B78">
        <v>11</v>
      </c>
      <c r="C78">
        <v>4</v>
      </c>
      <c r="D78">
        <v>0</v>
      </c>
      <c r="E78">
        <v>4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</row>
    <row r="79" spans="1:11" x14ac:dyDescent="0.4">
      <c r="A79">
        <v>2826</v>
      </c>
      <c r="B79">
        <v>11</v>
      </c>
      <c r="C79">
        <v>4</v>
      </c>
      <c r="D79">
        <v>0</v>
      </c>
      <c r="E79">
        <v>5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</row>
    <row r="80" spans="1:11" x14ac:dyDescent="0.4">
      <c r="A80">
        <v>2827</v>
      </c>
      <c r="B80">
        <v>13</v>
      </c>
      <c r="C80">
        <v>5</v>
      </c>
      <c r="D80">
        <v>1</v>
      </c>
      <c r="E80">
        <v>2</v>
      </c>
      <c r="F80">
        <v>3</v>
      </c>
      <c r="G80">
        <v>0</v>
      </c>
      <c r="H80">
        <v>0</v>
      </c>
      <c r="I80">
        <v>1</v>
      </c>
      <c r="J80">
        <v>1</v>
      </c>
      <c r="K80">
        <v>0</v>
      </c>
    </row>
    <row r="81" spans="1:11" x14ac:dyDescent="0.4">
      <c r="A81">
        <v>2828</v>
      </c>
      <c r="B81">
        <v>13</v>
      </c>
      <c r="C81">
        <v>5</v>
      </c>
      <c r="D81">
        <v>1</v>
      </c>
      <c r="E81">
        <v>1</v>
      </c>
      <c r="F81">
        <v>4</v>
      </c>
      <c r="G81">
        <v>0</v>
      </c>
      <c r="H81">
        <v>0</v>
      </c>
      <c r="I81">
        <v>1</v>
      </c>
      <c r="J81">
        <v>1</v>
      </c>
      <c r="K81">
        <v>0</v>
      </c>
    </row>
    <row r="82" spans="1:11" x14ac:dyDescent="0.4">
      <c r="A82">
        <v>2829</v>
      </c>
      <c r="B82">
        <v>13</v>
      </c>
      <c r="C82">
        <v>5</v>
      </c>
      <c r="D82">
        <v>1</v>
      </c>
      <c r="E82">
        <v>1</v>
      </c>
      <c r="F82">
        <v>4</v>
      </c>
      <c r="G82">
        <v>0</v>
      </c>
      <c r="H82">
        <v>0</v>
      </c>
      <c r="I82">
        <v>1</v>
      </c>
      <c r="J82">
        <v>1</v>
      </c>
      <c r="K82">
        <v>0</v>
      </c>
    </row>
    <row r="83" spans="1:11" x14ac:dyDescent="0.4">
      <c r="A83">
        <v>2830</v>
      </c>
      <c r="B83">
        <v>13</v>
      </c>
      <c r="C83">
        <v>7</v>
      </c>
      <c r="D83">
        <v>0</v>
      </c>
      <c r="E83">
        <v>1</v>
      </c>
      <c r="F83">
        <v>1</v>
      </c>
      <c r="G83">
        <v>0</v>
      </c>
      <c r="H83">
        <v>0</v>
      </c>
      <c r="I83">
        <v>3</v>
      </c>
      <c r="J83">
        <v>1</v>
      </c>
      <c r="K83">
        <v>0</v>
      </c>
    </row>
    <row r="84" spans="1:11" x14ac:dyDescent="0.4">
      <c r="A84">
        <v>2831</v>
      </c>
      <c r="B84">
        <v>14</v>
      </c>
      <c r="C84">
        <v>8</v>
      </c>
      <c r="D84">
        <v>0</v>
      </c>
      <c r="E84">
        <v>1</v>
      </c>
      <c r="F84">
        <v>1</v>
      </c>
      <c r="G84">
        <v>0</v>
      </c>
      <c r="H84">
        <v>0</v>
      </c>
      <c r="I84">
        <v>3</v>
      </c>
      <c r="J84">
        <v>1</v>
      </c>
      <c r="K84">
        <v>0</v>
      </c>
    </row>
    <row r="85" spans="1:11" x14ac:dyDescent="0.4">
      <c r="A85">
        <v>2832</v>
      </c>
      <c r="B85">
        <v>14</v>
      </c>
      <c r="C85">
        <v>7</v>
      </c>
      <c r="D85">
        <v>1</v>
      </c>
      <c r="E85">
        <v>1</v>
      </c>
      <c r="F85">
        <v>1</v>
      </c>
      <c r="G85">
        <v>0</v>
      </c>
      <c r="H85">
        <v>0</v>
      </c>
      <c r="I85">
        <v>3</v>
      </c>
      <c r="J85">
        <v>1</v>
      </c>
      <c r="K85">
        <v>0</v>
      </c>
    </row>
    <row r="86" spans="1:11" x14ac:dyDescent="0.4">
      <c r="A86">
        <v>2833</v>
      </c>
      <c r="B86">
        <v>19</v>
      </c>
      <c r="C86">
        <v>9</v>
      </c>
      <c r="D86">
        <v>4</v>
      </c>
      <c r="E86">
        <v>3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</row>
    <row r="87" spans="1:11" x14ac:dyDescent="0.4">
      <c r="A87">
        <v>2834</v>
      </c>
      <c r="B87">
        <v>18</v>
      </c>
      <c r="C87">
        <v>9</v>
      </c>
      <c r="D87">
        <v>3</v>
      </c>
      <c r="E87">
        <v>3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</row>
    <row r="88" spans="1:11" x14ac:dyDescent="0.4">
      <c r="A88">
        <v>2835</v>
      </c>
      <c r="B88">
        <v>19</v>
      </c>
      <c r="C88">
        <v>9</v>
      </c>
      <c r="D88">
        <v>4</v>
      </c>
      <c r="E88">
        <v>3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</row>
    <row r="89" spans="1:11" x14ac:dyDescent="0.4">
      <c r="A89">
        <v>2836</v>
      </c>
      <c r="B89">
        <v>21</v>
      </c>
      <c r="C89">
        <v>3</v>
      </c>
      <c r="D89">
        <v>6</v>
      </c>
      <c r="E89">
        <v>1</v>
      </c>
      <c r="F89">
        <v>5</v>
      </c>
      <c r="G89">
        <v>0</v>
      </c>
      <c r="H89">
        <v>0</v>
      </c>
      <c r="I89">
        <v>5</v>
      </c>
      <c r="J89">
        <v>1</v>
      </c>
      <c r="K89">
        <v>0</v>
      </c>
    </row>
    <row r="90" spans="1:11" x14ac:dyDescent="0.4">
      <c r="A90">
        <v>2837</v>
      </c>
      <c r="B90">
        <v>21</v>
      </c>
      <c r="C90">
        <v>3</v>
      </c>
      <c r="D90">
        <v>6</v>
      </c>
      <c r="E90">
        <v>1</v>
      </c>
      <c r="F90">
        <v>5</v>
      </c>
      <c r="G90">
        <v>0</v>
      </c>
      <c r="H90">
        <v>0</v>
      </c>
      <c r="I90">
        <v>5</v>
      </c>
      <c r="J90">
        <v>1</v>
      </c>
      <c r="K90">
        <v>0</v>
      </c>
    </row>
    <row r="91" spans="1:11" x14ac:dyDescent="0.4">
      <c r="A91">
        <v>2838</v>
      </c>
      <c r="B91">
        <v>21</v>
      </c>
      <c r="C91">
        <v>3</v>
      </c>
      <c r="D91">
        <v>6</v>
      </c>
      <c r="E91">
        <v>1</v>
      </c>
      <c r="F91">
        <v>5</v>
      </c>
      <c r="G91">
        <v>0</v>
      </c>
      <c r="H91">
        <v>0</v>
      </c>
      <c r="I91">
        <v>5</v>
      </c>
      <c r="J91">
        <v>1</v>
      </c>
      <c r="K91">
        <v>0</v>
      </c>
    </row>
    <row r="92" spans="1:11" x14ac:dyDescent="0.4">
      <c r="A92">
        <v>2839</v>
      </c>
      <c r="B92">
        <v>22</v>
      </c>
      <c r="C92">
        <v>8</v>
      </c>
      <c r="D92">
        <v>2</v>
      </c>
      <c r="E92">
        <v>1</v>
      </c>
      <c r="F92">
        <v>3</v>
      </c>
      <c r="G92">
        <v>0</v>
      </c>
      <c r="H92">
        <v>0</v>
      </c>
      <c r="I92">
        <v>6</v>
      </c>
      <c r="J92">
        <v>2</v>
      </c>
      <c r="K92">
        <v>0</v>
      </c>
    </row>
    <row r="93" spans="1:11" x14ac:dyDescent="0.4">
      <c r="A93">
        <v>2840</v>
      </c>
      <c r="B93">
        <v>22</v>
      </c>
      <c r="C93">
        <v>8</v>
      </c>
      <c r="D93">
        <v>2</v>
      </c>
      <c r="E93">
        <v>2</v>
      </c>
      <c r="F93">
        <v>2</v>
      </c>
      <c r="G93">
        <v>0</v>
      </c>
      <c r="H93">
        <v>0</v>
      </c>
      <c r="I93">
        <v>6</v>
      </c>
      <c r="J93">
        <v>2</v>
      </c>
      <c r="K93">
        <v>0</v>
      </c>
    </row>
    <row r="94" spans="1:11" x14ac:dyDescent="0.4">
      <c r="A94">
        <v>2841</v>
      </c>
      <c r="B94">
        <v>20</v>
      </c>
      <c r="C94">
        <v>8</v>
      </c>
      <c r="D94">
        <v>2</v>
      </c>
      <c r="E94">
        <v>2</v>
      </c>
      <c r="F94">
        <v>3</v>
      </c>
      <c r="G94">
        <v>0</v>
      </c>
      <c r="H94">
        <v>0</v>
      </c>
      <c r="I94">
        <v>4</v>
      </c>
      <c r="J94">
        <v>1</v>
      </c>
      <c r="K94">
        <v>0</v>
      </c>
    </row>
    <row r="95" spans="1:11" x14ac:dyDescent="0.4">
      <c r="A95">
        <v>2842</v>
      </c>
      <c r="B95">
        <v>20</v>
      </c>
      <c r="C95">
        <v>6</v>
      </c>
      <c r="D95">
        <v>2</v>
      </c>
      <c r="E95">
        <v>1</v>
      </c>
      <c r="F95">
        <v>3</v>
      </c>
      <c r="G95">
        <v>0</v>
      </c>
      <c r="H95">
        <v>0</v>
      </c>
      <c r="I95">
        <v>6</v>
      </c>
      <c r="J95">
        <v>2</v>
      </c>
      <c r="K95">
        <v>0</v>
      </c>
    </row>
    <row r="96" spans="1:11" x14ac:dyDescent="0.4">
      <c r="A96">
        <v>2843</v>
      </c>
      <c r="B96">
        <v>12</v>
      </c>
      <c r="C96">
        <v>7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4">
      <c r="A97">
        <v>2844</v>
      </c>
      <c r="B97">
        <v>12</v>
      </c>
      <c r="C97">
        <v>7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4">
      <c r="A98">
        <v>2845</v>
      </c>
      <c r="B98">
        <v>12</v>
      </c>
      <c r="C98">
        <v>7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4">
      <c r="A99">
        <v>2846</v>
      </c>
      <c r="B99">
        <v>11</v>
      </c>
      <c r="C99">
        <v>7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4">
      <c r="A100">
        <v>2847</v>
      </c>
      <c r="B100">
        <v>18</v>
      </c>
      <c r="C100">
        <v>9</v>
      </c>
      <c r="D100">
        <v>0</v>
      </c>
      <c r="E100">
        <v>4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0</v>
      </c>
    </row>
    <row r="101" spans="1:11" x14ac:dyDescent="0.4">
      <c r="A101">
        <v>2848</v>
      </c>
      <c r="B101">
        <v>17</v>
      </c>
      <c r="C101">
        <v>9</v>
      </c>
      <c r="D101">
        <v>0</v>
      </c>
      <c r="E101">
        <v>4</v>
      </c>
      <c r="F101">
        <v>1</v>
      </c>
      <c r="G101">
        <v>0</v>
      </c>
      <c r="H101">
        <v>0</v>
      </c>
      <c r="I101">
        <v>2</v>
      </c>
      <c r="J101">
        <v>1</v>
      </c>
      <c r="K101">
        <v>0</v>
      </c>
    </row>
    <row r="102" spans="1:11" x14ac:dyDescent="0.4">
      <c r="A102">
        <v>2849</v>
      </c>
      <c r="B102">
        <v>18</v>
      </c>
      <c r="C102">
        <v>10</v>
      </c>
      <c r="D102">
        <v>0</v>
      </c>
      <c r="E102">
        <v>4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0</v>
      </c>
    </row>
    <row r="103" spans="1:11" x14ac:dyDescent="0.4">
      <c r="A103">
        <v>2850</v>
      </c>
      <c r="B103">
        <v>18</v>
      </c>
      <c r="C103">
        <v>9</v>
      </c>
      <c r="D103">
        <v>0</v>
      </c>
      <c r="E103">
        <v>4</v>
      </c>
      <c r="F103">
        <v>1</v>
      </c>
      <c r="G103">
        <v>0</v>
      </c>
      <c r="H103">
        <v>0</v>
      </c>
      <c r="I103">
        <v>3</v>
      </c>
      <c r="J103">
        <v>1</v>
      </c>
      <c r="K103">
        <v>0</v>
      </c>
    </row>
    <row r="104" spans="1:11" x14ac:dyDescent="0.4">
      <c r="A104">
        <v>2851</v>
      </c>
      <c r="B104">
        <v>34</v>
      </c>
      <c r="C104">
        <v>11</v>
      </c>
      <c r="D104">
        <v>0</v>
      </c>
      <c r="E104">
        <v>8</v>
      </c>
      <c r="F104">
        <v>7</v>
      </c>
      <c r="G104">
        <v>0</v>
      </c>
      <c r="H104">
        <v>0</v>
      </c>
      <c r="I104">
        <v>5</v>
      </c>
      <c r="J104">
        <v>2</v>
      </c>
      <c r="K104">
        <v>1</v>
      </c>
    </row>
    <row r="105" spans="1:11" x14ac:dyDescent="0.4">
      <c r="A105">
        <v>2852</v>
      </c>
      <c r="B105">
        <v>33</v>
      </c>
      <c r="C105">
        <v>10</v>
      </c>
      <c r="D105">
        <v>1</v>
      </c>
      <c r="E105">
        <v>6</v>
      </c>
      <c r="F105">
        <v>8</v>
      </c>
      <c r="G105">
        <v>0</v>
      </c>
      <c r="H105">
        <v>0</v>
      </c>
      <c r="I105">
        <v>5</v>
      </c>
      <c r="J105">
        <v>2</v>
      </c>
      <c r="K105">
        <v>1</v>
      </c>
    </row>
    <row r="106" spans="1:11" x14ac:dyDescent="0.4">
      <c r="A106">
        <v>2853</v>
      </c>
      <c r="B106">
        <v>33</v>
      </c>
      <c r="C106">
        <v>8</v>
      </c>
      <c r="D106">
        <v>1</v>
      </c>
      <c r="E106">
        <v>8</v>
      </c>
      <c r="F106">
        <v>7</v>
      </c>
      <c r="G106">
        <v>0</v>
      </c>
      <c r="H106">
        <v>0</v>
      </c>
      <c r="I106">
        <v>6</v>
      </c>
      <c r="J106">
        <v>2</v>
      </c>
      <c r="K106">
        <v>1</v>
      </c>
    </row>
    <row r="107" spans="1:11" x14ac:dyDescent="0.4">
      <c r="A107">
        <v>2854</v>
      </c>
      <c r="B107">
        <v>32</v>
      </c>
      <c r="C107">
        <v>11</v>
      </c>
      <c r="D107">
        <v>1</v>
      </c>
      <c r="E107">
        <v>9</v>
      </c>
      <c r="F107">
        <v>5</v>
      </c>
      <c r="G107">
        <v>0</v>
      </c>
      <c r="H107">
        <v>0</v>
      </c>
      <c r="I107">
        <v>4</v>
      </c>
      <c r="J107">
        <v>2</v>
      </c>
      <c r="K107">
        <v>0</v>
      </c>
    </row>
    <row r="108" spans="1:11" x14ac:dyDescent="0.4">
      <c r="A108">
        <v>2855</v>
      </c>
      <c r="B108">
        <v>20</v>
      </c>
      <c r="C108">
        <v>14</v>
      </c>
      <c r="D108">
        <v>1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</row>
    <row r="109" spans="1:11" x14ac:dyDescent="0.4">
      <c r="A109">
        <v>2856</v>
      </c>
      <c r="B109">
        <v>20</v>
      </c>
      <c r="C109">
        <v>14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1</v>
      </c>
      <c r="K109">
        <v>0</v>
      </c>
    </row>
    <row r="110" spans="1:11" x14ac:dyDescent="0.4">
      <c r="A110">
        <v>2857</v>
      </c>
      <c r="B110">
        <v>20</v>
      </c>
      <c r="C110">
        <v>14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2</v>
      </c>
      <c r="J110">
        <v>1</v>
      </c>
      <c r="K110">
        <v>0</v>
      </c>
    </row>
    <row r="111" spans="1:11" x14ac:dyDescent="0.4">
      <c r="A111">
        <v>2858</v>
      </c>
      <c r="B111">
        <v>19</v>
      </c>
      <c r="C111">
        <v>13</v>
      </c>
      <c r="D111">
        <v>1</v>
      </c>
      <c r="E111">
        <v>2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</row>
    <row r="112" spans="1:11" x14ac:dyDescent="0.4">
      <c r="A112">
        <v>2859</v>
      </c>
      <c r="B112">
        <v>15</v>
      </c>
      <c r="C112">
        <v>6</v>
      </c>
      <c r="D112">
        <v>0</v>
      </c>
      <c r="E112">
        <v>4</v>
      </c>
      <c r="F112">
        <v>1</v>
      </c>
      <c r="G112">
        <v>0</v>
      </c>
      <c r="H112">
        <v>0</v>
      </c>
      <c r="I112">
        <v>3</v>
      </c>
      <c r="J112">
        <v>1</v>
      </c>
      <c r="K112">
        <v>0</v>
      </c>
    </row>
    <row r="113" spans="1:11" x14ac:dyDescent="0.4">
      <c r="A113">
        <v>2860</v>
      </c>
      <c r="B113">
        <v>15</v>
      </c>
      <c r="C113">
        <v>6</v>
      </c>
      <c r="D113">
        <v>0</v>
      </c>
      <c r="E113">
        <v>4</v>
      </c>
      <c r="F113">
        <v>1</v>
      </c>
      <c r="G113">
        <v>0</v>
      </c>
      <c r="H113">
        <v>0</v>
      </c>
      <c r="I113">
        <v>3</v>
      </c>
      <c r="J113">
        <v>1</v>
      </c>
      <c r="K113">
        <v>0</v>
      </c>
    </row>
    <row r="114" spans="1:11" x14ac:dyDescent="0.4">
      <c r="A114">
        <v>2861</v>
      </c>
      <c r="B114">
        <v>12</v>
      </c>
      <c r="C114">
        <v>5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2</v>
      </c>
      <c r="J114">
        <v>1</v>
      </c>
      <c r="K114">
        <v>0</v>
      </c>
    </row>
    <row r="115" spans="1:11" x14ac:dyDescent="0.4">
      <c r="A115">
        <v>2862</v>
      </c>
      <c r="B115">
        <v>15</v>
      </c>
      <c r="C115">
        <v>6</v>
      </c>
      <c r="D115">
        <v>0</v>
      </c>
      <c r="E115">
        <v>3</v>
      </c>
      <c r="F115">
        <v>2</v>
      </c>
      <c r="G115">
        <v>0</v>
      </c>
      <c r="H115">
        <v>0</v>
      </c>
      <c r="I115">
        <v>3</v>
      </c>
      <c r="J115">
        <v>1</v>
      </c>
      <c r="K115">
        <v>0</v>
      </c>
    </row>
    <row r="116" spans="1:11" x14ac:dyDescent="0.4">
      <c r="A116">
        <v>2863</v>
      </c>
      <c r="B116">
        <v>13</v>
      </c>
      <c r="C116">
        <v>7</v>
      </c>
      <c r="D116">
        <v>1</v>
      </c>
      <c r="E116">
        <v>2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</row>
    <row r="117" spans="1:11" x14ac:dyDescent="0.4">
      <c r="A117">
        <v>2864</v>
      </c>
      <c r="B117">
        <v>13</v>
      </c>
      <c r="C117">
        <v>7</v>
      </c>
      <c r="D117">
        <v>1</v>
      </c>
      <c r="E117">
        <v>2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</row>
    <row r="118" spans="1:11" x14ac:dyDescent="0.4">
      <c r="A118">
        <v>2865</v>
      </c>
      <c r="B118">
        <v>13</v>
      </c>
      <c r="C118">
        <v>8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</row>
    <row r="119" spans="1:11" x14ac:dyDescent="0.4">
      <c r="A119">
        <v>2866</v>
      </c>
      <c r="B119">
        <v>12</v>
      </c>
      <c r="C119">
        <v>8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</row>
    <row r="120" spans="1:11" x14ac:dyDescent="0.4">
      <c r="A120">
        <v>2867</v>
      </c>
      <c r="B120">
        <v>16</v>
      </c>
      <c r="C120">
        <v>4</v>
      </c>
      <c r="D120">
        <v>0</v>
      </c>
      <c r="E120">
        <v>4</v>
      </c>
      <c r="F120">
        <v>3</v>
      </c>
      <c r="G120">
        <v>0</v>
      </c>
      <c r="H120">
        <v>0</v>
      </c>
      <c r="I120">
        <v>4</v>
      </c>
      <c r="J120">
        <v>1</v>
      </c>
      <c r="K120">
        <v>0</v>
      </c>
    </row>
    <row r="121" spans="1:11" x14ac:dyDescent="0.4">
      <c r="A121">
        <v>2868</v>
      </c>
      <c r="B121">
        <v>17</v>
      </c>
      <c r="C121">
        <v>5</v>
      </c>
      <c r="D121">
        <v>0</v>
      </c>
      <c r="E121">
        <v>4</v>
      </c>
      <c r="F121">
        <v>3</v>
      </c>
      <c r="G121">
        <v>0</v>
      </c>
      <c r="H121">
        <v>0</v>
      </c>
      <c r="I121">
        <v>4</v>
      </c>
      <c r="J121">
        <v>1</v>
      </c>
      <c r="K121">
        <v>0</v>
      </c>
    </row>
    <row r="122" spans="1:11" x14ac:dyDescent="0.4">
      <c r="A122">
        <v>2869</v>
      </c>
      <c r="B122">
        <v>17</v>
      </c>
      <c r="C122">
        <v>5</v>
      </c>
      <c r="D122">
        <v>0</v>
      </c>
      <c r="E122">
        <v>4</v>
      </c>
      <c r="F122">
        <v>3</v>
      </c>
      <c r="G122">
        <v>0</v>
      </c>
      <c r="H122">
        <v>0</v>
      </c>
      <c r="I122">
        <v>4</v>
      </c>
      <c r="J122">
        <v>1</v>
      </c>
      <c r="K122">
        <v>0</v>
      </c>
    </row>
    <row r="123" spans="1:11" x14ac:dyDescent="0.4">
      <c r="A123">
        <v>2870</v>
      </c>
      <c r="B123">
        <v>16</v>
      </c>
      <c r="C123">
        <v>4</v>
      </c>
      <c r="D123">
        <v>0</v>
      </c>
      <c r="E123">
        <v>2</v>
      </c>
      <c r="F123">
        <v>5</v>
      </c>
      <c r="G123">
        <v>0</v>
      </c>
      <c r="H123">
        <v>0</v>
      </c>
      <c r="I123">
        <v>4</v>
      </c>
      <c r="J123">
        <v>1</v>
      </c>
      <c r="K123">
        <v>0</v>
      </c>
    </row>
    <row r="124" spans="1:11" x14ac:dyDescent="0.4">
      <c r="A124">
        <v>2871</v>
      </c>
      <c r="B124">
        <v>25</v>
      </c>
      <c r="C124">
        <v>13</v>
      </c>
      <c r="D124">
        <v>1</v>
      </c>
      <c r="E124">
        <v>4</v>
      </c>
      <c r="F124">
        <v>3</v>
      </c>
      <c r="G124">
        <v>0</v>
      </c>
      <c r="H124">
        <v>0</v>
      </c>
      <c r="I124">
        <v>3</v>
      </c>
      <c r="J124">
        <v>1</v>
      </c>
      <c r="K124">
        <v>0</v>
      </c>
    </row>
    <row r="125" spans="1:11" x14ac:dyDescent="0.4">
      <c r="A125">
        <v>2872</v>
      </c>
      <c r="B125">
        <v>24</v>
      </c>
      <c r="C125">
        <v>12</v>
      </c>
      <c r="D125">
        <v>1</v>
      </c>
      <c r="E125">
        <v>4</v>
      </c>
      <c r="F125">
        <v>3</v>
      </c>
      <c r="G125">
        <v>0</v>
      </c>
      <c r="H125">
        <v>0</v>
      </c>
      <c r="I125">
        <v>3</v>
      </c>
      <c r="J125">
        <v>1</v>
      </c>
      <c r="K125">
        <v>0</v>
      </c>
    </row>
    <row r="126" spans="1:11" x14ac:dyDescent="0.4">
      <c r="A126">
        <v>2873</v>
      </c>
      <c r="B126">
        <v>25</v>
      </c>
      <c r="C126">
        <v>13</v>
      </c>
      <c r="D126">
        <v>1</v>
      </c>
      <c r="E126">
        <v>4</v>
      </c>
      <c r="F126">
        <v>3</v>
      </c>
      <c r="G126">
        <v>0</v>
      </c>
      <c r="H126">
        <v>0</v>
      </c>
      <c r="I126">
        <v>3</v>
      </c>
      <c r="J126">
        <v>1</v>
      </c>
      <c r="K126">
        <v>0</v>
      </c>
    </row>
    <row r="127" spans="1:11" x14ac:dyDescent="0.4">
      <c r="A127">
        <v>2874</v>
      </c>
      <c r="B127">
        <v>25</v>
      </c>
      <c r="C127">
        <v>13</v>
      </c>
      <c r="D127">
        <v>1</v>
      </c>
      <c r="E127">
        <v>4</v>
      </c>
      <c r="F127">
        <v>3</v>
      </c>
      <c r="G127">
        <v>0</v>
      </c>
      <c r="H127">
        <v>0</v>
      </c>
      <c r="I127">
        <v>3</v>
      </c>
      <c r="J127">
        <v>1</v>
      </c>
      <c r="K127">
        <v>0</v>
      </c>
    </row>
    <row r="128" spans="1:11" x14ac:dyDescent="0.4">
      <c r="A128">
        <v>2875</v>
      </c>
      <c r="B128">
        <v>18</v>
      </c>
      <c r="C128">
        <v>9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4</v>
      </c>
      <c r="J128">
        <v>1</v>
      </c>
      <c r="K128">
        <v>0</v>
      </c>
    </row>
    <row r="129" spans="1:11" x14ac:dyDescent="0.4">
      <c r="A129">
        <v>2876</v>
      </c>
      <c r="B129">
        <v>17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4</v>
      </c>
      <c r="J129">
        <v>1</v>
      </c>
      <c r="K129">
        <v>0</v>
      </c>
    </row>
    <row r="130" spans="1:11" x14ac:dyDescent="0.4">
      <c r="A130">
        <v>2877</v>
      </c>
      <c r="B130">
        <v>18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0</v>
      </c>
      <c r="I130">
        <v>4</v>
      </c>
      <c r="J130">
        <v>1</v>
      </c>
      <c r="K130">
        <v>0</v>
      </c>
    </row>
    <row r="131" spans="1:11" x14ac:dyDescent="0.4">
      <c r="A131">
        <v>2878</v>
      </c>
      <c r="B131">
        <v>18</v>
      </c>
      <c r="C131">
        <v>9</v>
      </c>
      <c r="D131">
        <v>2</v>
      </c>
      <c r="E131">
        <v>1</v>
      </c>
      <c r="F131">
        <v>1</v>
      </c>
      <c r="G131">
        <v>0</v>
      </c>
      <c r="H131">
        <v>0</v>
      </c>
      <c r="I131">
        <v>4</v>
      </c>
      <c r="J131">
        <v>1</v>
      </c>
      <c r="K131">
        <v>0</v>
      </c>
    </row>
    <row r="132" spans="1:11" x14ac:dyDescent="0.4">
      <c r="A132">
        <v>2879</v>
      </c>
      <c r="B132">
        <v>27</v>
      </c>
      <c r="C132">
        <v>13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11</v>
      </c>
      <c r="J132">
        <v>1</v>
      </c>
      <c r="K132">
        <v>0</v>
      </c>
    </row>
    <row r="133" spans="1:11" x14ac:dyDescent="0.4">
      <c r="A133">
        <v>2880</v>
      </c>
      <c r="B133">
        <v>27</v>
      </c>
      <c r="C133">
        <v>13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11</v>
      </c>
      <c r="J133">
        <v>1</v>
      </c>
      <c r="K133">
        <v>0</v>
      </c>
    </row>
    <row r="134" spans="1:11" x14ac:dyDescent="0.4">
      <c r="A134">
        <v>2881</v>
      </c>
      <c r="B134">
        <v>27</v>
      </c>
      <c r="C134">
        <v>12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12</v>
      </c>
      <c r="J134">
        <v>1</v>
      </c>
      <c r="K134">
        <v>0</v>
      </c>
    </row>
    <row r="135" spans="1:11" x14ac:dyDescent="0.4">
      <c r="A135">
        <v>2882</v>
      </c>
      <c r="B135">
        <v>27</v>
      </c>
      <c r="C135">
        <v>13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10</v>
      </c>
      <c r="J135">
        <v>1</v>
      </c>
      <c r="K135">
        <v>0</v>
      </c>
    </row>
    <row r="136" spans="1:11" x14ac:dyDescent="0.4">
      <c r="A136">
        <v>2883</v>
      </c>
      <c r="B136">
        <v>27</v>
      </c>
      <c r="C136">
        <v>12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12</v>
      </c>
      <c r="J136">
        <v>1</v>
      </c>
      <c r="K136">
        <v>0</v>
      </c>
    </row>
    <row r="137" spans="1:11" x14ac:dyDescent="0.4">
      <c r="A137">
        <v>2884</v>
      </c>
      <c r="B137">
        <v>27</v>
      </c>
      <c r="C137">
        <v>12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12</v>
      </c>
      <c r="J137">
        <v>1</v>
      </c>
      <c r="K137">
        <v>0</v>
      </c>
    </row>
    <row r="138" spans="1:11" x14ac:dyDescent="0.4">
      <c r="A138">
        <v>2885</v>
      </c>
      <c r="B138">
        <v>38</v>
      </c>
      <c r="C138">
        <v>16</v>
      </c>
      <c r="D138">
        <v>3</v>
      </c>
      <c r="E138">
        <v>7</v>
      </c>
      <c r="F138">
        <v>8</v>
      </c>
      <c r="G138">
        <v>0</v>
      </c>
      <c r="H138">
        <v>0</v>
      </c>
      <c r="I138">
        <v>3</v>
      </c>
      <c r="J138">
        <v>1</v>
      </c>
      <c r="K138">
        <v>0</v>
      </c>
    </row>
    <row r="139" spans="1:11" x14ac:dyDescent="0.4">
      <c r="A139">
        <v>2886</v>
      </c>
      <c r="B139">
        <v>39</v>
      </c>
      <c r="C139">
        <v>16</v>
      </c>
      <c r="D139">
        <v>5</v>
      </c>
      <c r="E139">
        <v>7</v>
      </c>
      <c r="F139">
        <v>7</v>
      </c>
      <c r="G139">
        <v>0</v>
      </c>
      <c r="H139">
        <v>0</v>
      </c>
      <c r="I139">
        <v>3</v>
      </c>
      <c r="J139">
        <v>1</v>
      </c>
      <c r="K139">
        <v>0</v>
      </c>
    </row>
    <row r="140" spans="1:11" x14ac:dyDescent="0.4">
      <c r="A140">
        <v>2887</v>
      </c>
      <c r="B140">
        <v>39</v>
      </c>
      <c r="C140">
        <v>16</v>
      </c>
      <c r="D140">
        <v>5</v>
      </c>
      <c r="E140">
        <v>7</v>
      </c>
      <c r="F140">
        <v>7</v>
      </c>
      <c r="G140">
        <v>0</v>
      </c>
      <c r="H140">
        <v>0</v>
      </c>
      <c r="I140">
        <v>3</v>
      </c>
      <c r="J140">
        <v>1</v>
      </c>
      <c r="K140">
        <v>0</v>
      </c>
    </row>
    <row r="141" spans="1:11" x14ac:dyDescent="0.4">
      <c r="A141">
        <v>2888</v>
      </c>
      <c r="B141">
        <v>38</v>
      </c>
      <c r="C141">
        <v>15</v>
      </c>
      <c r="D141">
        <v>5</v>
      </c>
      <c r="E141">
        <v>7</v>
      </c>
      <c r="F141">
        <v>7</v>
      </c>
      <c r="G141">
        <v>0</v>
      </c>
      <c r="H141">
        <v>0</v>
      </c>
      <c r="I141">
        <v>3</v>
      </c>
      <c r="J141">
        <v>1</v>
      </c>
      <c r="K141">
        <v>0</v>
      </c>
    </row>
    <row r="142" spans="1:11" x14ac:dyDescent="0.4">
      <c r="A142">
        <v>2889</v>
      </c>
      <c r="B142">
        <v>39</v>
      </c>
      <c r="C142">
        <v>16</v>
      </c>
      <c r="D142">
        <v>5</v>
      </c>
      <c r="E142">
        <v>7</v>
      </c>
      <c r="F142">
        <v>7</v>
      </c>
      <c r="G142">
        <v>0</v>
      </c>
      <c r="H142">
        <v>0</v>
      </c>
      <c r="I142">
        <v>3</v>
      </c>
      <c r="J142">
        <v>1</v>
      </c>
      <c r="K142">
        <v>0</v>
      </c>
    </row>
    <row r="143" spans="1:11" x14ac:dyDescent="0.4">
      <c r="A143">
        <v>2890</v>
      </c>
      <c r="B143">
        <v>39</v>
      </c>
      <c r="C143">
        <v>16</v>
      </c>
      <c r="D143">
        <v>5</v>
      </c>
      <c r="E143">
        <v>7</v>
      </c>
      <c r="F143">
        <v>7</v>
      </c>
      <c r="G143">
        <v>0</v>
      </c>
      <c r="H143">
        <v>0</v>
      </c>
      <c r="I143">
        <v>3</v>
      </c>
      <c r="J143">
        <v>1</v>
      </c>
      <c r="K143">
        <v>0</v>
      </c>
    </row>
    <row r="144" spans="1:11" x14ac:dyDescent="0.4">
      <c r="A144">
        <v>2891</v>
      </c>
      <c r="B144">
        <v>29</v>
      </c>
      <c r="C144">
        <v>17</v>
      </c>
      <c r="D144">
        <v>1</v>
      </c>
      <c r="E144">
        <v>0</v>
      </c>
      <c r="F144">
        <v>2</v>
      </c>
      <c r="G144">
        <v>0</v>
      </c>
      <c r="H144">
        <v>0</v>
      </c>
      <c r="I144">
        <v>8</v>
      </c>
      <c r="J144">
        <v>1</v>
      </c>
      <c r="K144">
        <v>0</v>
      </c>
    </row>
    <row r="145" spans="1:11" x14ac:dyDescent="0.4">
      <c r="A145">
        <v>2892</v>
      </c>
      <c r="B145">
        <v>28</v>
      </c>
      <c r="C145">
        <v>16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8</v>
      </c>
      <c r="J145">
        <v>1</v>
      </c>
      <c r="K145">
        <v>0</v>
      </c>
    </row>
    <row r="146" spans="1:11" x14ac:dyDescent="0.4">
      <c r="A146">
        <v>2893</v>
      </c>
      <c r="B146">
        <v>29</v>
      </c>
      <c r="C146">
        <v>17</v>
      </c>
      <c r="D146">
        <v>1</v>
      </c>
      <c r="E146">
        <v>0</v>
      </c>
      <c r="F146">
        <v>2</v>
      </c>
      <c r="G146">
        <v>0</v>
      </c>
      <c r="H146">
        <v>0</v>
      </c>
      <c r="I146">
        <v>8</v>
      </c>
      <c r="J146">
        <v>1</v>
      </c>
      <c r="K146">
        <v>0</v>
      </c>
    </row>
    <row r="147" spans="1:11" x14ac:dyDescent="0.4">
      <c r="A147">
        <v>2894</v>
      </c>
      <c r="B147">
        <v>29</v>
      </c>
      <c r="C147">
        <v>17</v>
      </c>
      <c r="D147">
        <v>1</v>
      </c>
      <c r="E147">
        <v>0</v>
      </c>
      <c r="F147">
        <v>2</v>
      </c>
      <c r="G147">
        <v>0</v>
      </c>
      <c r="H147">
        <v>0</v>
      </c>
      <c r="I147">
        <v>8</v>
      </c>
      <c r="J147">
        <v>1</v>
      </c>
      <c r="K147">
        <v>0</v>
      </c>
    </row>
    <row r="148" spans="1:11" x14ac:dyDescent="0.4">
      <c r="A148">
        <v>2895</v>
      </c>
      <c r="B148">
        <v>28</v>
      </c>
      <c r="C148">
        <v>16</v>
      </c>
      <c r="D148">
        <v>1</v>
      </c>
      <c r="E148">
        <v>0</v>
      </c>
      <c r="F148">
        <v>2</v>
      </c>
      <c r="G148">
        <v>0</v>
      </c>
      <c r="H148">
        <v>0</v>
      </c>
      <c r="I148">
        <v>8</v>
      </c>
      <c r="J148">
        <v>1</v>
      </c>
      <c r="K148">
        <v>0</v>
      </c>
    </row>
    <row r="149" spans="1:11" x14ac:dyDescent="0.4">
      <c r="A149">
        <v>2896</v>
      </c>
      <c r="B149">
        <v>29</v>
      </c>
      <c r="C149">
        <v>17</v>
      </c>
      <c r="D149">
        <v>1</v>
      </c>
      <c r="E149">
        <v>0</v>
      </c>
      <c r="F149">
        <v>2</v>
      </c>
      <c r="G149">
        <v>0</v>
      </c>
      <c r="H149">
        <v>0</v>
      </c>
      <c r="I149">
        <v>8</v>
      </c>
      <c r="J149">
        <v>1</v>
      </c>
      <c r="K149">
        <v>0</v>
      </c>
    </row>
    <row r="150" spans="1:11" x14ac:dyDescent="0.4">
      <c r="A150">
        <v>2897</v>
      </c>
      <c r="B150">
        <v>31</v>
      </c>
      <c r="C150">
        <v>8</v>
      </c>
      <c r="D150">
        <v>4</v>
      </c>
      <c r="E150">
        <v>2</v>
      </c>
      <c r="F150">
        <v>2</v>
      </c>
      <c r="G150">
        <v>0</v>
      </c>
      <c r="H150">
        <v>0</v>
      </c>
      <c r="I150">
        <v>14</v>
      </c>
      <c r="J150">
        <v>1</v>
      </c>
      <c r="K150">
        <v>0</v>
      </c>
    </row>
    <row r="151" spans="1:11" x14ac:dyDescent="0.4">
      <c r="A151">
        <v>2898</v>
      </c>
      <c r="B151">
        <v>33</v>
      </c>
      <c r="C151">
        <v>8</v>
      </c>
      <c r="D151">
        <v>4</v>
      </c>
      <c r="E151">
        <v>3</v>
      </c>
      <c r="F151">
        <v>2</v>
      </c>
      <c r="G151">
        <v>0</v>
      </c>
      <c r="H151">
        <v>0</v>
      </c>
      <c r="I151">
        <v>15</v>
      </c>
      <c r="J151">
        <v>1</v>
      </c>
      <c r="K151">
        <v>0</v>
      </c>
    </row>
    <row r="152" spans="1:11" x14ac:dyDescent="0.4">
      <c r="A152">
        <v>2899</v>
      </c>
      <c r="B152">
        <v>32</v>
      </c>
      <c r="C152">
        <v>8</v>
      </c>
      <c r="D152">
        <v>4</v>
      </c>
      <c r="E152">
        <v>3</v>
      </c>
      <c r="F152">
        <v>2</v>
      </c>
      <c r="G152">
        <v>0</v>
      </c>
      <c r="H152">
        <v>0</v>
      </c>
      <c r="I152">
        <v>14</v>
      </c>
      <c r="J152">
        <v>1</v>
      </c>
      <c r="K152">
        <v>0</v>
      </c>
    </row>
    <row r="153" spans="1:11" x14ac:dyDescent="0.4">
      <c r="A153">
        <v>2900</v>
      </c>
      <c r="B153">
        <v>32</v>
      </c>
      <c r="C153">
        <v>8</v>
      </c>
      <c r="D153">
        <v>4</v>
      </c>
      <c r="E153">
        <v>3</v>
      </c>
      <c r="F153">
        <v>2</v>
      </c>
      <c r="G153">
        <v>0</v>
      </c>
      <c r="H153">
        <v>0</v>
      </c>
      <c r="I153">
        <v>14</v>
      </c>
      <c r="J153">
        <v>1</v>
      </c>
      <c r="K153">
        <v>0</v>
      </c>
    </row>
    <row r="154" spans="1:11" x14ac:dyDescent="0.4">
      <c r="A154">
        <v>2901</v>
      </c>
      <c r="B154">
        <v>33</v>
      </c>
      <c r="C154">
        <v>8</v>
      </c>
      <c r="D154">
        <v>3</v>
      </c>
      <c r="E154">
        <v>3</v>
      </c>
      <c r="F154">
        <v>3</v>
      </c>
      <c r="G154">
        <v>0</v>
      </c>
      <c r="H154">
        <v>0</v>
      </c>
      <c r="I154">
        <v>15</v>
      </c>
      <c r="J154">
        <v>1</v>
      </c>
      <c r="K154">
        <v>0</v>
      </c>
    </row>
    <row r="155" spans="1:11" x14ac:dyDescent="0.4">
      <c r="A155">
        <v>2902</v>
      </c>
      <c r="B155">
        <v>31</v>
      </c>
      <c r="C155">
        <v>9</v>
      </c>
      <c r="D155">
        <v>4</v>
      </c>
      <c r="E155">
        <v>3</v>
      </c>
      <c r="F155">
        <v>2</v>
      </c>
      <c r="G155">
        <v>0</v>
      </c>
      <c r="H155">
        <v>0</v>
      </c>
      <c r="I155">
        <v>12</v>
      </c>
      <c r="J155">
        <v>1</v>
      </c>
      <c r="K155">
        <v>0</v>
      </c>
    </row>
    <row r="156" spans="1:11" x14ac:dyDescent="0.4">
      <c r="A156">
        <v>2903</v>
      </c>
      <c r="B156">
        <v>47</v>
      </c>
      <c r="C156">
        <v>24</v>
      </c>
      <c r="D156">
        <v>5</v>
      </c>
      <c r="E156">
        <v>5</v>
      </c>
      <c r="F156">
        <v>7</v>
      </c>
      <c r="G156">
        <v>3</v>
      </c>
      <c r="H156">
        <v>0</v>
      </c>
      <c r="I156">
        <v>2</v>
      </c>
      <c r="J156">
        <v>1</v>
      </c>
      <c r="K156">
        <v>0</v>
      </c>
    </row>
    <row r="157" spans="1:11" x14ac:dyDescent="0.4">
      <c r="A157">
        <v>2904</v>
      </c>
      <c r="B157">
        <v>46</v>
      </c>
      <c r="C157">
        <v>23</v>
      </c>
      <c r="D157">
        <v>5</v>
      </c>
      <c r="E157">
        <v>5</v>
      </c>
      <c r="F157">
        <v>7</v>
      </c>
      <c r="G157">
        <v>3</v>
      </c>
      <c r="H157">
        <v>0</v>
      </c>
      <c r="I157">
        <v>2</v>
      </c>
      <c r="J157">
        <v>1</v>
      </c>
      <c r="K157">
        <v>0</v>
      </c>
    </row>
    <row r="158" spans="1:11" x14ac:dyDescent="0.4">
      <c r="A158">
        <v>2905</v>
      </c>
      <c r="B158">
        <v>47</v>
      </c>
      <c r="C158">
        <v>24</v>
      </c>
      <c r="D158">
        <v>5</v>
      </c>
      <c r="E158">
        <v>5</v>
      </c>
      <c r="F158">
        <v>7</v>
      </c>
      <c r="G158">
        <v>3</v>
      </c>
      <c r="H158">
        <v>0</v>
      </c>
      <c r="I158">
        <v>2</v>
      </c>
      <c r="J158">
        <v>1</v>
      </c>
      <c r="K158">
        <v>0</v>
      </c>
    </row>
    <row r="159" spans="1:11" x14ac:dyDescent="0.4">
      <c r="A159">
        <v>2906</v>
      </c>
      <c r="B159">
        <v>47</v>
      </c>
      <c r="C159">
        <v>24</v>
      </c>
      <c r="D159">
        <v>5</v>
      </c>
      <c r="E159">
        <v>6</v>
      </c>
      <c r="F159">
        <v>6</v>
      </c>
      <c r="G159">
        <v>3</v>
      </c>
      <c r="H159">
        <v>0</v>
      </c>
      <c r="I159">
        <v>2</v>
      </c>
      <c r="J159">
        <v>1</v>
      </c>
      <c r="K159">
        <v>0</v>
      </c>
    </row>
    <row r="160" spans="1:11" x14ac:dyDescent="0.4">
      <c r="A160">
        <v>2907</v>
      </c>
      <c r="B160">
        <v>47</v>
      </c>
      <c r="C160">
        <v>24</v>
      </c>
      <c r="D160">
        <v>5</v>
      </c>
      <c r="E160">
        <v>5</v>
      </c>
      <c r="F160">
        <v>7</v>
      </c>
      <c r="G160">
        <v>3</v>
      </c>
      <c r="H160">
        <v>0</v>
      </c>
      <c r="I160">
        <v>2</v>
      </c>
      <c r="J160">
        <v>1</v>
      </c>
      <c r="K160">
        <v>0</v>
      </c>
    </row>
    <row r="161" spans="1:11" x14ac:dyDescent="0.4">
      <c r="A161">
        <v>2908</v>
      </c>
      <c r="B161">
        <v>47</v>
      </c>
      <c r="C161">
        <v>24</v>
      </c>
      <c r="D161">
        <v>5</v>
      </c>
      <c r="E161">
        <v>6</v>
      </c>
      <c r="F161">
        <v>6</v>
      </c>
      <c r="G161">
        <v>3</v>
      </c>
      <c r="H161">
        <v>0</v>
      </c>
      <c r="I161">
        <v>2</v>
      </c>
      <c r="J161">
        <v>1</v>
      </c>
      <c r="K161">
        <v>0</v>
      </c>
    </row>
    <row r="162" spans="1:11" x14ac:dyDescent="0.4">
      <c r="A162">
        <v>2909</v>
      </c>
      <c r="B162">
        <v>33</v>
      </c>
      <c r="C162">
        <v>18</v>
      </c>
      <c r="D162">
        <v>8</v>
      </c>
      <c r="E162">
        <v>0</v>
      </c>
      <c r="F162">
        <v>4</v>
      </c>
      <c r="G162">
        <v>1</v>
      </c>
      <c r="H162">
        <v>0</v>
      </c>
      <c r="I162">
        <v>1</v>
      </c>
      <c r="J162">
        <v>1</v>
      </c>
      <c r="K162">
        <v>0</v>
      </c>
    </row>
    <row r="163" spans="1:11" x14ac:dyDescent="0.4">
      <c r="A163">
        <v>2910</v>
      </c>
      <c r="B163">
        <v>33</v>
      </c>
      <c r="C163">
        <v>17</v>
      </c>
      <c r="D163">
        <v>8</v>
      </c>
      <c r="E163">
        <v>0</v>
      </c>
      <c r="F163">
        <v>3</v>
      </c>
      <c r="G163">
        <v>1</v>
      </c>
      <c r="H163">
        <v>0</v>
      </c>
      <c r="I163">
        <v>3</v>
      </c>
      <c r="J163">
        <v>1</v>
      </c>
      <c r="K163">
        <v>0</v>
      </c>
    </row>
    <row r="164" spans="1:11" x14ac:dyDescent="0.4">
      <c r="A164">
        <v>2911</v>
      </c>
      <c r="B164">
        <v>33</v>
      </c>
      <c r="C164">
        <v>17</v>
      </c>
      <c r="D164">
        <v>8</v>
      </c>
      <c r="E164">
        <v>0</v>
      </c>
      <c r="F164">
        <v>3</v>
      </c>
      <c r="G164">
        <v>1</v>
      </c>
      <c r="H164">
        <v>0</v>
      </c>
      <c r="I164">
        <v>3</v>
      </c>
      <c r="J164">
        <v>1</v>
      </c>
      <c r="K164">
        <v>0</v>
      </c>
    </row>
    <row r="165" spans="1:11" x14ac:dyDescent="0.4">
      <c r="A165">
        <v>2912</v>
      </c>
      <c r="B165">
        <v>33</v>
      </c>
      <c r="C165">
        <v>18</v>
      </c>
      <c r="D165">
        <v>8</v>
      </c>
      <c r="E165">
        <v>1</v>
      </c>
      <c r="F165">
        <v>3</v>
      </c>
      <c r="G165">
        <v>1</v>
      </c>
      <c r="H165">
        <v>0</v>
      </c>
      <c r="I165">
        <v>1</v>
      </c>
      <c r="J165">
        <v>1</v>
      </c>
      <c r="K165">
        <v>0</v>
      </c>
    </row>
    <row r="166" spans="1:11" x14ac:dyDescent="0.4">
      <c r="A166">
        <v>2913</v>
      </c>
      <c r="B166">
        <v>32</v>
      </c>
      <c r="C166">
        <v>16</v>
      </c>
      <c r="D166">
        <v>8</v>
      </c>
      <c r="E166">
        <v>0</v>
      </c>
      <c r="F166">
        <v>3</v>
      </c>
      <c r="G166">
        <v>1</v>
      </c>
      <c r="H166">
        <v>0</v>
      </c>
      <c r="I166">
        <v>3</v>
      </c>
      <c r="J166">
        <v>1</v>
      </c>
      <c r="K166">
        <v>0</v>
      </c>
    </row>
    <row r="167" spans="1:11" x14ac:dyDescent="0.4">
      <c r="A167">
        <v>2914</v>
      </c>
      <c r="B167">
        <v>33</v>
      </c>
      <c r="C167">
        <v>16</v>
      </c>
      <c r="D167">
        <v>8</v>
      </c>
      <c r="E167">
        <v>0</v>
      </c>
      <c r="F167">
        <v>5</v>
      </c>
      <c r="G167">
        <v>1</v>
      </c>
      <c r="H167">
        <v>0</v>
      </c>
      <c r="I167">
        <v>2</v>
      </c>
      <c r="J167">
        <v>1</v>
      </c>
      <c r="K167">
        <v>0</v>
      </c>
    </row>
    <row r="168" spans="1:11" x14ac:dyDescent="0.4">
      <c r="A168">
        <v>2915</v>
      </c>
      <c r="B168">
        <v>37</v>
      </c>
      <c r="C168">
        <v>17</v>
      </c>
      <c r="D168">
        <v>4</v>
      </c>
      <c r="E168">
        <v>8</v>
      </c>
      <c r="F168">
        <v>5</v>
      </c>
      <c r="G168">
        <v>0</v>
      </c>
      <c r="H168">
        <v>0</v>
      </c>
      <c r="I168">
        <v>2</v>
      </c>
      <c r="J168">
        <v>1</v>
      </c>
      <c r="K168">
        <v>0</v>
      </c>
    </row>
    <row r="169" spans="1:11" x14ac:dyDescent="0.4">
      <c r="A169">
        <v>2916</v>
      </c>
      <c r="B169">
        <v>37</v>
      </c>
      <c r="C169">
        <v>16</v>
      </c>
      <c r="D169">
        <v>5</v>
      </c>
      <c r="E169">
        <v>8</v>
      </c>
      <c r="F169">
        <v>5</v>
      </c>
      <c r="G169">
        <v>0</v>
      </c>
      <c r="H169">
        <v>0</v>
      </c>
      <c r="I169">
        <v>2</v>
      </c>
      <c r="J169">
        <v>1</v>
      </c>
      <c r="K169">
        <v>0</v>
      </c>
    </row>
    <row r="170" spans="1:11" x14ac:dyDescent="0.4">
      <c r="A170">
        <v>2917</v>
      </c>
      <c r="B170">
        <v>37</v>
      </c>
      <c r="C170">
        <v>16</v>
      </c>
      <c r="D170">
        <v>5</v>
      </c>
      <c r="E170">
        <v>8</v>
      </c>
      <c r="F170">
        <v>5</v>
      </c>
      <c r="G170">
        <v>0</v>
      </c>
      <c r="H170">
        <v>0</v>
      </c>
      <c r="I170">
        <v>2</v>
      </c>
      <c r="J170">
        <v>1</v>
      </c>
      <c r="K170">
        <v>0</v>
      </c>
    </row>
    <row r="171" spans="1:11" x14ac:dyDescent="0.4">
      <c r="A171">
        <v>2918</v>
      </c>
      <c r="B171">
        <v>36</v>
      </c>
      <c r="C171">
        <v>15</v>
      </c>
      <c r="D171">
        <v>5</v>
      </c>
      <c r="E171">
        <v>8</v>
      </c>
      <c r="F171">
        <v>5</v>
      </c>
      <c r="G171">
        <v>0</v>
      </c>
      <c r="H171">
        <v>0</v>
      </c>
      <c r="I171">
        <v>2</v>
      </c>
      <c r="J171">
        <v>1</v>
      </c>
      <c r="K171">
        <v>0</v>
      </c>
    </row>
    <row r="172" spans="1:11" x14ac:dyDescent="0.4">
      <c r="A172">
        <v>2919</v>
      </c>
      <c r="B172">
        <v>37</v>
      </c>
      <c r="C172">
        <v>15</v>
      </c>
      <c r="D172">
        <v>5</v>
      </c>
      <c r="E172">
        <v>9</v>
      </c>
      <c r="F172">
        <v>5</v>
      </c>
      <c r="G172">
        <v>0</v>
      </c>
      <c r="H172">
        <v>0</v>
      </c>
      <c r="I172">
        <v>2</v>
      </c>
      <c r="J172">
        <v>1</v>
      </c>
      <c r="K172">
        <v>0</v>
      </c>
    </row>
    <row r="173" spans="1:11" x14ac:dyDescent="0.4">
      <c r="A173">
        <v>2920</v>
      </c>
      <c r="B173">
        <v>37</v>
      </c>
      <c r="C173">
        <v>16</v>
      </c>
      <c r="D173">
        <v>5</v>
      </c>
      <c r="E173">
        <v>8</v>
      </c>
      <c r="F173">
        <v>5</v>
      </c>
      <c r="G173">
        <v>0</v>
      </c>
      <c r="H173">
        <v>0</v>
      </c>
      <c r="I173">
        <v>2</v>
      </c>
      <c r="J173">
        <v>1</v>
      </c>
      <c r="K173">
        <v>0</v>
      </c>
    </row>
    <row r="174" spans="1:11" x14ac:dyDescent="0.4">
      <c r="A174">
        <v>2921</v>
      </c>
      <c r="B174">
        <v>44</v>
      </c>
      <c r="C174">
        <v>17</v>
      </c>
      <c r="D174">
        <v>4</v>
      </c>
      <c r="E174">
        <v>1</v>
      </c>
      <c r="F174">
        <v>8</v>
      </c>
      <c r="G174">
        <v>0</v>
      </c>
      <c r="H174">
        <v>0</v>
      </c>
      <c r="I174">
        <v>13</v>
      </c>
      <c r="J174">
        <v>1</v>
      </c>
      <c r="K174">
        <v>0</v>
      </c>
    </row>
    <row r="175" spans="1:11" x14ac:dyDescent="0.4">
      <c r="A175">
        <v>2922</v>
      </c>
      <c r="B175">
        <v>44</v>
      </c>
      <c r="C175">
        <v>16</v>
      </c>
      <c r="D175">
        <v>5</v>
      </c>
      <c r="E175">
        <v>0</v>
      </c>
      <c r="F175">
        <v>8</v>
      </c>
      <c r="G175">
        <v>0</v>
      </c>
      <c r="H175">
        <v>0</v>
      </c>
      <c r="I175">
        <v>14</v>
      </c>
      <c r="J175">
        <v>1</v>
      </c>
      <c r="K175">
        <v>0</v>
      </c>
    </row>
    <row r="176" spans="1:11" x14ac:dyDescent="0.4">
      <c r="A176">
        <v>2923</v>
      </c>
      <c r="B176">
        <v>43</v>
      </c>
      <c r="C176">
        <v>17</v>
      </c>
      <c r="D176">
        <v>5</v>
      </c>
      <c r="E176">
        <v>1</v>
      </c>
      <c r="F176">
        <v>7</v>
      </c>
      <c r="G176">
        <v>0</v>
      </c>
      <c r="H176">
        <v>0</v>
      </c>
      <c r="I176">
        <v>12</v>
      </c>
      <c r="J176">
        <v>1</v>
      </c>
      <c r="K176">
        <v>0</v>
      </c>
    </row>
    <row r="177" spans="1:11" x14ac:dyDescent="0.4">
      <c r="A177">
        <v>2924</v>
      </c>
      <c r="B177">
        <v>43</v>
      </c>
      <c r="C177">
        <v>16</v>
      </c>
      <c r="D177">
        <v>4</v>
      </c>
      <c r="E177">
        <v>0</v>
      </c>
      <c r="F177">
        <v>9</v>
      </c>
      <c r="G177">
        <v>0</v>
      </c>
      <c r="H177">
        <v>0</v>
      </c>
      <c r="I177">
        <v>13</v>
      </c>
      <c r="J177">
        <v>1</v>
      </c>
      <c r="K177">
        <v>0</v>
      </c>
    </row>
    <row r="178" spans="1:11" x14ac:dyDescent="0.4">
      <c r="A178">
        <v>2925</v>
      </c>
      <c r="B178">
        <v>44</v>
      </c>
      <c r="C178">
        <v>17</v>
      </c>
      <c r="D178">
        <v>5</v>
      </c>
      <c r="E178">
        <v>0</v>
      </c>
      <c r="F178">
        <v>8</v>
      </c>
      <c r="G178">
        <v>0</v>
      </c>
      <c r="H178">
        <v>0</v>
      </c>
      <c r="I178">
        <v>13</v>
      </c>
      <c r="J178">
        <v>1</v>
      </c>
      <c r="K178">
        <v>0</v>
      </c>
    </row>
    <row r="179" spans="1:11" x14ac:dyDescent="0.4">
      <c r="A179">
        <v>2926</v>
      </c>
      <c r="B179">
        <v>43</v>
      </c>
      <c r="C179">
        <v>16</v>
      </c>
      <c r="D179">
        <v>5</v>
      </c>
      <c r="E179">
        <v>1</v>
      </c>
      <c r="F179">
        <v>7</v>
      </c>
      <c r="G179">
        <v>0</v>
      </c>
      <c r="H179">
        <v>0</v>
      </c>
      <c r="I179">
        <v>13</v>
      </c>
      <c r="J179">
        <v>1</v>
      </c>
      <c r="K179">
        <v>0</v>
      </c>
    </row>
    <row r="180" spans="1:11" x14ac:dyDescent="0.4">
      <c r="A180">
        <v>2927</v>
      </c>
      <c r="B180">
        <v>24</v>
      </c>
      <c r="C180">
        <v>10</v>
      </c>
      <c r="D180">
        <v>1</v>
      </c>
      <c r="E180">
        <v>2</v>
      </c>
      <c r="F180">
        <v>2</v>
      </c>
      <c r="G180">
        <v>0</v>
      </c>
      <c r="H180">
        <v>0</v>
      </c>
      <c r="I180">
        <v>8</v>
      </c>
      <c r="J180">
        <v>1</v>
      </c>
      <c r="K180">
        <v>0</v>
      </c>
    </row>
    <row r="181" spans="1:11" x14ac:dyDescent="0.4">
      <c r="A181">
        <v>2928</v>
      </c>
      <c r="B181">
        <v>24</v>
      </c>
      <c r="C181">
        <v>10</v>
      </c>
      <c r="D181">
        <v>1</v>
      </c>
      <c r="E181">
        <v>2</v>
      </c>
      <c r="F181">
        <v>2</v>
      </c>
      <c r="G181">
        <v>0</v>
      </c>
      <c r="H181">
        <v>0</v>
      </c>
      <c r="I181">
        <v>8</v>
      </c>
      <c r="J181">
        <v>1</v>
      </c>
      <c r="K181">
        <v>0</v>
      </c>
    </row>
    <row r="182" spans="1:11" x14ac:dyDescent="0.4">
      <c r="A182">
        <v>2929</v>
      </c>
      <c r="B182">
        <v>24</v>
      </c>
      <c r="C182">
        <v>10</v>
      </c>
      <c r="D182">
        <v>1</v>
      </c>
      <c r="E182">
        <v>2</v>
      </c>
      <c r="F182">
        <v>2</v>
      </c>
      <c r="G182">
        <v>0</v>
      </c>
      <c r="H182">
        <v>0</v>
      </c>
      <c r="I182">
        <v>8</v>
      </c>
      <c r="J182">
        <v>1</v>
      </c>
      <c r="K182">
        <v>0</v>
      </c>
    </row>
    <row r="183" spans="1:11" x14ac:dyDescent="0.4">
      <c r="A183">
        <v>2930</v>
      </c>
      <c r="B183">
        <v>22</v>
      </c>
      <c r="C183">
        <v>10</v>
      </c>
      <c r="D183">
        <v>1</v>
      </c>
      <c r="E183">
        <v>1</v>
      </c>
      <c r="F183">
        <v>2</v>
      </c>
      <c r="G183">
        <v>0</v>
      </c>
      <c r="H183">
        <v>0</v>
      </c>
      <c r="I183">
        <v>7</v>
      </c>
      <c r="J183">
        <v>1</v>
      </c>
      <c r="K183">
        <v>0</v>
      </c>
    </row>
    <row r="184" spans="1:11" x14ac:dyDescent="0.4">
      <c r="A184">
        <v>2931</v>
      </c>
      <c r="B184">
        <v>24</v>
      </c>
      <c r="C184">
        <v>10</v>
      </c>
      <c r="D184">
        <v>1</v>
      </c>
      <c r="E184">
        <v>2</v>
      </c>
      <c r="F184">
        <v>2</v>
      </c>
      <c r="G184">
        <v>0</v>
      </c>
      <c r="H184">
        <v>0</v>
      </c>
      <c r="I184">
        <v>8</v>
      </c>
      <c r="J184">
        <v>1</v>
      </c>
      <c r="K184">
        <v>0</v>
      </c>
    </row>
    <row r="185" spans="1:11" x14ac:dyDescent="0.4">
      <c r="A185">
        <v>2932</v>
      </c>
      <c r="B185">
        <v>24</v>
      </c>
      <c r="C185">
        <v>10</v>
      </c>
      <c r="D185">
        <v>1</v>
      </c>
      <c r="E185">
        <v>2</v>
      </c>
      <c r="F185">
        <v>2</v>
      </c>
      <c r="G185">
        <v>0</v>
      </c>
      <c r="H185">
        <v>0</v>
      </c>
      <c r="I185">
        <v>8</v>
      </c>
      <c r="J185">
        <v>1</v>
      </c>
      <c r="K185">
        <v>0</v>
      </c>
    </row>
    <row r="186" spans="1:11" x14ac:dyDescent="0.4">
      <c r="A186">
        <v>2933</v>
      </c>
      <c r="B186">
        <v>39</v>
      </c>
      <c r="C186">
        <v>26</v>
      </c>
      <c r="D186">
        <v>7</v>
      </c>
      <c r="E186">
        <v>0</v>
      </c>
      <c r="F186">
        <v>2</v>
      </c>
      <c r="G186">
        <v>0</v>
      </c>
      <c r="H186">
        <v>3</v>
      </c>
      <c r="I186">
        <v>0</v>
      </c>
      <c r="J186">
        <v>1</v>
      </c>
      <c r="K186">
        <v>0</v>
      </c>
    </row>
    <row r="187" spans="1:11" x14ac:dyDescent="0.4">
      <c r="A187">
        <v>2934</v>
      </c>
      <c r="B187">
        <v>39</v>
      </c>
      <c r="C187">
        <v>26</v>
      </c>
      <c r="D187">
        <v>7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1</v>
      </c>
      <c r="K187">
        <v>0</v>
      </c>
    </row>
    <row r="188" spans="1:11" x14ac:dyDescent="0.4">
      <c r="A188">
        <v>2935</v>
      </c>
      <c r="B188">
        <v>37</v>
      </c>
      <c r="C188">
        <v>23</v>
      </c>
      <c r="D188">
        <v>6</v>
      </c>
      <c r="E188">
        <v>1</v>
      </c>
      <c r="F188">
        <v>3</v>
      </c>
      <c r="G188">
        <v>0</v>
      </c>
      <c r="H188">
        <v>3</v>
      </c>
      <c r="I188">
        <v>0</v>
      </c>
      <c r="J188">
        <v>1</v>
      </c>
      <c r="K188">
        <v>0</v>
      </c>
    </row>
    <row r="189" spans="1:11" x14ac:dyDescent="0.4">
      <c r="A189">
        <v>2936</v>
      </c>
      <c r="B189">
        <v>38</v>
      </c>
      <c r="C189">
        <v>25</v>
      </c>
      <c r="D189">
        <v>7</v>
      </c>
      <c r="E189">
        <v>0</v>
      </c>
      <c r="F189">
        <v>2</v>
      </c>
      <c r="G189">
        <v>0</v>
      </c>
      <c r="H189">
        <v>3</v>
      </c>
      <c r="I189">
        <v>0</v>
      </c>
      <c r="J189">
        <v>1</v>
      </c>
      <c r="K189">
        <v>0</v>
      </c>
    </row>
    <row r="190" spans="1:11" x14ac:dyDescent="0.4">
      <c r="A190">
        <v>2937</v>
      </c>
      <c r="B190">
        <v>36</v>
      </c>
      <c r="C190">
        <v>25</v>
      </c>
      <c r="D190">
        <v>5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1</v>
      </c>
      <c r="K190">
        <v>0</v>
      </c>
    </row>
    <row r="191" spans="1:11" x14ac:dyDescent="0.4">
      <c r="A191">
        <v>2938</v>
      </c>
      <c r="B191">
        <v>38</v>
      </c>
      <c r="C191">
        <v>25</v>
      </c>
      <c r="D191">
        <v>7</v>
      </c>
      <c r="E191">
        <v>0</v>
      </c>
      <c r="F191">
        <v>2</v>
      </c>
      <c r="G191">
        <v>0</v>
      </c>
      <c r="H191">
        <v>3</v>
      </c>
      <c r="I191">
        <v>0</v>
      </c>
      <c r="J191">
        <v>1</v>
      </c>
      <c r="K191">
        <v>0</v>
      </c>
    </row>
    <row r="192" spans="1:11" x14ac:dyDescent="0.4">
      <c r="A192">
        <v>2939</v>
      </c>
      <c r="B192">
        <v>6</v>
      </c>
      <c r="C192">
        <v>3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</row>
    <row r="193" spans="1:11" x14ac:dyDescent="0.4">
      <c r="A193">
        <v>2940</v>
      </c>
      <c r="B193">
        <v>8</v>
      </c>
      <c r="C193">
        <v>4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2</v>
      </c>
      <c r="K193">
        <v>0</v>
      </c>
    </row>
    <row r="194" spans="1:11" x14ac:dyDescent="0.4">
      <c r="A194">
        <v>2941</v>
      </c>
      <c r="B194">
        <v>7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0</v>
      </c>
      <c r="I194">
        <v>0</v>
      </c>
      <c r="J194">
        <v>1</v>
      </c>
      <c r="K194">
        <v>0</v>
      </c>
    </row>
    <row r="195" spans="1:11" x14ac:dyDescent="0.4">
      <c r="A195">
        <v>2942</v>
      </c>
      <c r="B195">
        <v>7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0</v>
      </c>
      <c r="I195">
        <v>0</v>
      </c>
      <c r="J195">
        <v>1</v>
      </c>
      <c r="K195">
        <v>0</v>
      </c>
    </row>
    <row r="196" spans="1:11" x14ac:dyDescent="0.4">
      <c r="A196">
        <v>2943</v>
      </c>
      <c r="B196">
        <v>15</v>
      </c>
      <c r="C196">
        <v>4</v>
      </c>
      <c r="D196">
        <v>2</v>
      </c>
      <c r="E196">
        <v>0</v>
      </c>
      <c r="F196">
        <v>2</v>
      </c>
      <c r="G196">
        <v>6</v>
      </c>
      <c r="H196">
        <v>0</v>
      </c>
      <c r="I196">
        <v>0</v>
      </c>
      <c r="J196">
        <v>1</v>
      </c>
      <c r="K196">
        <v>0</v>
      </c>
    </row>
    <row r="197" spans="1:11" x14ac:dyDescent="0.4">
      <c r="A197">
        <v>2944</v>
      </c>
      <c r="B197">
        <v>15</v>
      </c>
      <c r="C197">
        <v>2</v>
      </c>
      <c r="D197">
        <v>2</v>
      </c>
      <c r="E197">
        <v>0</v>
      </c>
      <c r="F197">
        <v>2</v>
      </c>
      <c r="G197">
        <v>8</v>
      </c>
      <c r="H197">
        <v>0</v>
      </c>
      <c r="I197">
        <v>0</v>
      </c>
      <c r="J197">
        <v>1</v>
      </c>
      <c r="K197">
        <v>0</v>
      </c>
    </row>
    <row r="198" spans="1:11" x14ac:dyDescent="0.4">
      <c r="A198">
        <v>2945</v>
      </c>
      <c r="B198">
        <v>3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 x14ac:dyDescent="0.4">
      <c r="A199">
        <v>2946</v>
      </c>
      <c r="B199">
        <v>3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 x14ac:dyDescent="0.4">
      <c r="A200">
        <v>2947</v>
      </c>
      <c r="B200">
        <v>4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 x14ac:dyDescent="0.4">
      <c r="A201">
        <v>2948</v>
      </c>
      <c r="B201">
        <v>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 x14ac:dyDescent="0.4">
      <c r="A202">
        <v>2949</v>
      </c>
      <c r="B202">
        <v>25</v>
      </c>
      <c r="C202">
        <v>13</v>
      </c>
      <c r="D202">
        <v>4</v>
      </c>
      <c r="E202">
        <v>5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</row>
    <row r="203" spans="1:11" x14ac:dyDescent="0.4">
      <c r="A203">
        <v>2950</v>
      </c>
      <c r="B203">
        <v>27</v>
      </c>
      <c r="C203">
        <v>12</v>
      </c>
      <c r="D203">
        <v>5</v>
      </c>
      <c r="E203">
        <v>5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1</v>
      </c>
    </row>
    <row r="204" spans="1:11" x14ac:dyDescent="0.4">
      <c r="A204">
        <v>2951</v>
      </c>
      <c r="B204">
        <v>3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</row>
    <row r="205" spans="1:11" x14ac:dyDescent="0.4">
      <c r="A205">
        <v>2952</v>
      </c>
      <c r="B205">
        <v>3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</row>
    <row r="206" spans="1:11" x14ac:dyDescent="0.4">
      <c r="A206">
        <v>2953</v>
      </c>
      <c r="B206">
        <v>10</v>
      </c>
      <c r="C206">
        <v>3</v>
      </c>
      <c r="D206">
        <v>4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</row>
    <row r="207" spans="1:11" x14ac:dyDescent="0.4">
      <c r="A207">
        <v>2954</v>
      </c>
      <c r="B207">
        <v>10</v>
      </c>
      <c r="C207">
        <v>3</v>
      </c>
      <c r="D207">
        <v>4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</row>
    <row r="208" spans="1:11" x14ac:dyDescent="0.4">
      <c r="A208">
        <v>2955</v>
      </c>
      <c r="B208">
        <v>3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</row>
    <row r="209" spans="1:11" x14ac:dyDescent="0.4">
      <c r="A209">
        <v>2956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</row>
    <row r="210" spans="1:11" x14ac:dyDescent="0.4">
      <c r="A210">
        <v>2957</v>
      </c>
      <c r="B210">
        <v>4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4">
      <c r="A211">
        <v>2958</v>
      </c>
      <c r="B211">
        <v>4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4">
      <c r="A212">
        <v>2959</v>
      </c>
      <c r="B212">
        <v>15</v>
      </c>
      <c r="C212">
        <v>6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1</v>
      </c>
      <c r="K212">
        <v>0</v>
      </c>
    </row>
    <row r="213" spans="1:11" x14ac:dyDescent="0.4">
      <c r="A213">
        <v>2960</v>
      </c>
      <c r="B213">
        <v>15</v>
      </c>
      <c r="C213">
        <v>6</v>
      </c>
      <c r="D213">
        <v>3</v>
      </c>
      <c r="E213">
        <v>1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0</v>
      </c>
    </row>
    <row r="214" spans="1:11" x14ac:dyDescent="0.4">
      <c r="A214">
        <v>2961</v>
      </c>
      <c r="B214">
        <v>16</v>
      </c>
      <c r="C214">
        <v>5</v>
      </c>
      <c r="D214">
        <v>3</v>
      </c>
      <c r="E214">
        <v>3</v>
      </c>
      <c r="F214">
        <v>0</v>
      </c>
      <c r="G214">
        <v>1</v>
      </c>
      <c r="H214">
        <v>0</v>
      </c>
      <c r="I214">
        <v>3</v>
      </c>
      <c r="J214">
        <v>1</v>
      </c>
      <c r="K214">
        <v>0</v>
      </c>
    </row>
    <row r="215" spans="1:11" x14ac:dyDescent="0.4">
      <c r="A215">
        <v>2962</v>
      </c>
      <c r="B215">
        <v>16</v>
      </c>
      <c r="C215">
        <v>6</v>
      </c>
      <c r="D215">
        <v>2</v>
      </c>
      <c r="E215">
        <v>3</v>
      </c>
      <c r="F215">
        <v>0</v>
      </c>
      <c r="G215">
        <v>1</v>
      </c>
      <c r="H215">
        <v>1</v>
      </c>
      <c r="I215">
        <v>2</v>
      </c>
      <c r="J215">
        <v>1</v>
      </c>
      <c r="K215">
        <v>0</v>
      </c>
    </row>
    <row r="216" spans="1:11" x14ac:dyDescent="0.4">
      <c r="A216">
        <v>2963</v>
      </c>
      <c r="B216">
        <v>24</v>
      </c>
      <c r="C216">
        <v>6</v>
      </c>
      <c r="D216">
        <v>2</v>
      </c>
      <c r="E216">
        <v>0</v>
      </c>
      <c r="F216">
        <v>7</v>
      </c>
      <c r="G216">
        <v>1</v>
      </c>
      <c r="H216">
        <v>0</v>
      </c>
      <c r="I216">
        <v>5</v>
      </c>
      <c r="J216">
        <v>1</v>
      </c>
      <c r="K216">
        <v>2</v>
      </c>
    </row>
    <row r="217" spans="1:11" x14ac:dyDescent="0.4">
      <c r="A217">
        <v>2964</v>
      </c>
      <c r="B217">
        <v>22</v>
      </c>
      <c r="C217">
        <v>7</v>
      </c>
      <c r="D217">
        <v>2</v>
      </c>
      <c r="E217">
        <v>0</v>
      </c>
      <c r="F217">
        <v>6</v>
      </c>
      <c r="G217">
        <v>1</v>
      </c>
      <c r="H217">
        <v>0</v>
      </c>
      <c r="I217">
        <v>5</v>
      </c>
      <c r="J217">
        <v>1</v>
      </c>
      <c r="K217">
        <v>0</v>
      </c>
    </row>
    <row r="218" spans="1:11" x14ac:dyDescent="0.4">
      <c r="A218">
        <v>2965</v>
      </c>
      <c r="B218">
        <v>7</v>
      </c>
      <c r="C218">
        <v>3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</row>
    <row r="219" spans="1:11" x14ac:dyDescent="0.4">
      <c r="A219">
        <v>2966</v>
      </c>
      <c r="B219">
        <v>7</v>
      </c>
      <c r="C219">
        <v>3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</row>
    <row r="220" spans="1:11" x14ac:dyDescent="0.4">
      <c r="A220">
        <v>2967</v>
      </c>
      <c r="B220">
        <v>9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</row>
    <row r="221" spans="1:11" x14ac:dyDescent="0.4">
      <c r="A221">
        <v>2968</v>
      </c>
      <c r="B221">
        <v>12</v>
      </c>
      <c r="C221">
        <v>8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0</v>
      </c>
    </row>
    <row r="222" spans="1:11" x14ac:dyDescent="0.4">
      <c r="A222">
        <v>2969</v>
      </c>
      <c r="B222">
        <v>9</v>
      </c>
      <c r="C222">
        <v>2</v>
      </c>
      <c r="D222">
        <v>3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1</v>
      </c>
      <c r="K222">
        <v>0</v>
      </c>
    </row>
    <row r="223" spans="1:11" x14ac:dyDescent="0.4">
      <c r="A223">
        <v>2970</v>
      </c>
      <c r="B223">
        <v>7</v>
      </c>
      <c r="C223">
        <v>2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</row>
    <row r="224" spans="1:11" x14ac:dyDescent="0.4">
      <c r="A224">
        <v>2971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0</v>
      </c>
    </row>
    <row r="225" spans="1:11" x14ac:dyDescent="0.4">
      <c r="A225">
        <v>2972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</v>
      </c>
      <c r="K225">
        <v>0</v>
      </c>
    </row>
    <row r="226" spans="1:11" x14ac:dyDescent="0.4">
      <c r="A226">
        <v>2973</v>
      </c>
      <c r="B226">
        <v>13</v>
      </c>
      <c r="C226">
        <v>3</v>
      </c>
      <c r="D226">
        <v>2</v>
      </c>
      <c r="E226">
        <v>0</v>
      </c>
      <c r="F226">
        <v>0</v>
      </c>
      <c r="G226">
        <v>3</v>
      </c>
      <c r="H226">
        <v>0</v>
      </c>
      <c r="I226">
        <v>4</v>
      </c>
      <c r="J226">
        <v>1</v>
      </c>
      <c r="K226">
        <v>0</v>
      </c>
    </row>
    <row r="227" spans="1:11" x14ac:dyDescent="0.4">
      <c r="A227">
        <v>2974</v>
      </c>
      <c r="B227">
        <v>15</v>
      </c>
      <c r="C227">
        <v>4</v>
      </c>
      <c r="D227">
        <v>2</v>
      </c>
      <c r="E227">
        <v>0</v>
      </c>
      <c r="F227">
        <v>0</v>
      </c>
      <c r="G227">
        <v>4</v>
      </c>
      <c r="H227">
        <v>0</v>
      </c>
      <c r="I227">
        <v>4</v>
      </c>
      <c r="J227">
        <v>1</v>
      </c>
      <c r="K227">
        <v>0</v>
      </c>
    </row>
    <row r="228" spans="1:11" x14ac:dyDescent="0.4">
      <c r="A228">
        <v>3009</v>
      </c>
      <c r="B228">
        <v>129</v>
      </c>
      <c r="C228">
        <v>75</v>
      </c>
      <c r="D228">
        <v>1</v>
      </c>
      <c r="E228">
        <v>7</v>
      </c>
      <c r="F228">
        <v>18</v>
      </c>
      <c r="G228">
        <v>0</v>
      </c>
      <c r="H228">
        <v>1</v>
      </c>
      <c r="I228">
        <v>26</v>
      </c>
      <c r="J228">
        <v>1</v>
      </c>
      <c r="K228">
        <v>0</v>
      </c>
    </row>
    <row r="229" spans="1:11" x14ac:dyDescent="0.4">
      <c r="A229">
        <v>3010</v>
      </c>
      <c r="B229">
        <v>130</v>
      </c>
      <c r="C229">
        <v>75</v>
      </c>
      <c r="D229">
        <v>2</v>
      </c>
      <c r="E229">
        <v>6</v>
      </c>
      <c r="F229">
        <v>18</v>
      </c>
      <c r="G229">
        <v>0</v>
      </c>
      <c r="H229">
        <v>1</v>
      </c>
      <c r="I229">
        <v>27</v>
      </c>
      <c r="J229">
        <v>1</v>
      </c>
      <c r="K229">
        <v>0</v>
      </c>
    </row>
    <row r="230" spans="1:11" x14ac:dyDescent="0.4">
      <c r="A230">
        <v>3011</v>
      </c>
      <c r="B230">
        <v>131</v>
      </c>
      <c r="C230">
        <v>74</v>
      </c>
      <c r="D230">
        <v>2</v>
      </c>
      <c r="E230">
        <v>8</v>
      </c>
      <c r="F230">
        <v>18</v>
      </c>
      <c r="G230">
        <v>0</v>
      </c>
      <c r="H230">
        <v>1</v>
      </c>
      <c r="I230">
        <v>27</v>
      </c>
      <c r="J230">
        <v>1</v>
      </c>
      <c r="K230">
        <v>0</v>
      </c>
    </row>
    <row r="231" spans="1:11" x14ac:dyDescent="0.4">
      <c r="A231">
        <v>3012</v>
      </c>
      <c r="B231">
        <v>65</v>
      </c>
      <c r="C231">
        <v>24</v>
      </c>
      <c r="D231">
        <v>4</v>
      </c>
      <c r="E231">
        <v>4</v>
      </c>
      <c r="F231">
        <v>12</v>
      </c>
      <c r="G231">
        <v>1</v>
      </c>
      <c r="H231">
        <v>0</v>
      </c>
      <c r="I231">
        <v>19</v>
      </c>
      <c r="J231">
        <v>1</v>
      </c>
      <c r="K231">
        <v>0</v>
      </c>
    </row>
    <row r="232" spans="1:11" x14ac:dyDescent="0.4">
      <c r="A232">
        <v>3013</v>
      </c>
      <c r="B232">
        <v>48</v>
      </c>
      <c r="C232">
        <v>13</v>
      </c>
      <c r="D232">
        <v>3</v>
      </c>
      <c r="E232">
        <v>4</v>
      </c>
      <c r="F232">
        <v>11</v>
      </c>
      <c r="G232">
        <v>0</v>
      </c>
      <c r="H232">
        <v>0</v>
      </c>
      <c r="I232">
        <v>16</v>
      </c>
      <c r="J232">
        <v>1</v>
      </c>
      <c r="K232">
        <v>0</v>
      </c>
    </row>
    <row r="233" spans="1:11" x14ac:dyDescent="0.4">
      <c r="A233">
        <v>3014</v>
      </c>
      <c r="B233">
        <v>67</v>
      </c>
      <c r="C233">
        <v>23</v>
      </c>
      <c r="D233">
        <v>4</v>
      </c>
      <c r="E233">
        <v>6</v>
      </c>
      <c r="F233">
        <v>12</v>
      </c>
      <c r="G233">
        <v>1</v>
      </c>
      <c r="H233">
        <v>0</v>
      </c>
      <c r="I233">
        <v>20</v>
      </c>
      <c r="J233">
        <v>1</v>
      </c>
      <c r="K233">
        <v>0</v>
      </c>
    </row>
    <row r="234" spans="1:11" x14ac:dyDescent="0.4">
      <c r="A234">
        <v>3015</v>
      </c>
      <c r="B234">
        <v>76</v>
      </c>
      <c r="C234">
        <v>18</v>
      </c>
      <c r="D234">
        <v>6</v>
      </c>
      <c r="E234">
        <v>7</v>
      </c>
      <c r="F234">
        <v>25</v>
      </c>
      <c r="G234">
        <v>10</v>
      </c>
      <c r="H234">
        <v>1</v>
      </c>
      <c r="I234">
        <v>8</v>
      </c>
      <c r="J234">
        <v>1</v>
      </c>
      <c r="K234">
        <v>0</v>
      </c>
    </row>
    <row r="235" spans="1:11" x14ac:dyDescent="0.4">
      <c r="A235">
        <v>3016</v>
      </c>
      <c r="B235">
        <v>79</v>
      </c>
      <c r="C235">
        <v>26</v>
      </c>
      <c r="D235">
        <v>7</v>
      </c>
      <c r="E235">
        <v>5</v>
      </c>
      <c r="F235">
        <v>24</v>
      </c>
      <c r="G235">
        <v>9</v>
      </c>
      <c r="H235">
        <v>1</v>
      </c>
      <c r="I235">
        <v>6</v>
      </c>
      <c r="J235">
        <v>1</v>
      </c>
      <c r="K235">
        <v>0</v>
      </c>
    </row>
    <row r="236" spans="1:11" x14ac:dyDescent="0.4">
      <c r="A236">
        <v>3017</v>
      </c>
      <c r="B236">
        <v>85</v>
      </c>
      <c r="C236">
        <v>26</v>
      </c>
      <c r="D236">
        <v>6</v>
      </c>
      <c r="E236">
        <v>8</v>
      </c>
      <c r="F236">
        <v>26</v>
      </c>
      <c r="G236">
        <v>9</v>
      </c>
      <c r="H236">
        <v>1</v>
      </c>
      <c r="I236">
        <v>8</v>
      </c>
      <c r="J236">
        <v>1</v>
      </c>
      <c r="K236">
        <v>0</v>
      </c>
    </row>
    <row r="237" spans="1:11" x14ac:dyDescent="0.4">
      <c r="A237">
        <v>3018</v>
      </c>
      <c r="B237">
        <v>87</v>
      </c>
      <c r="C237">
        <v>25</v>
      </c>
      <c r="D237">
        <v>5</v>
      </c>
      <c r="E237">
        <v>0</v>
      </c>
      <c r="F237">
        <v>16</v>
      </c>
      <c r="G237">
        <v>5</v>
      </c>
      <c r="H237">
        <v>1</v>
      </c>
      <c r="I237">
        <v>34</v>
      </c>
      <c r="J237">
        <v>1</v>
      </c>
      <c r="K237">
        <v>0</v>
      </c>
    </row>
    <row r="238" spans="1:11" x14ac:dyDescent="0.4">
      <c r="A238">
        <v>3019</v>
      </c>
      <c r="B238">
        <v>86</v>
      </c>
      <c r="C238">
        <v>25</v>
      </c>
      <c r="D238">
        <v>5</v>
      </c>
      <c r="E238">
        <v>0</v>
      </c>
      <c r="F238">
        <v>16</v>
      </c>
      <c r="G238">
        <v>4</v>
      </c>
      <c r="H238">
        <v>1</v>
      </c>
      <c r="I238">
        <v>34</v>
      </c>
      <c r="J238">
        <v>1</v>
      </c>
      <c r="K238">
        <v>0</v>
      </c>
    </row>
    <row r="239" spans="1:11" x14ac:dyDescent="0.4">
      <c r="A239">
        <v>3020</v>
      </c>
      <c r="B239">
        <v>88</v>
      </c>
      <c r="C239">
        <v>25</v>
      </c>
      <c r="D239">
        <v>5</v>
      </c>
      <c r="E239">
        <v>0</v>
      </c>
      <c r="F239">
        <v>16</v>
      </c>
      <c r="G239">
        <v>6</v>
      </c>
      <c r="H239">
        <v>1</v>
      </c>
      <c r="I239">
        <v>34</v>
      </c>
      <c r="J239">
        <v>1</v>
      </c>
      <c r="K239">
        <v>0</v>
      </c>
    </row>
    <row r="240" spans="1:11" x14ac:dyDescent="0.4">
      <c r="A240">
        <v>3021</v>
      </c>
      <c r="B240">
        <v>42</v>
      </c>
      <c r="C240">
        <v>16</v>
      </c>
      <c r="D240">
        <v>3</v>
      </c>
      <c r="E240">
        <v>1</v>
      </c>
      <c r="F240">
        <v>15</v>
      </c>
      <c r="G240">
        <v>1</v>
      </c>
      <c r="H240">
        <v>1</v>
      </c>
      <c r="I240">
        <v>4</v>
      </c>
      <c r="J240">
        <v>1</v>
      </c>
      <c r="K240">
        <v>0</v>
      </c>
    </row>
    <row r="241" spans="1:11" x14ac:dyDescent="0.4">
      <c r="A241">
        <v>3022</v>
      </c>
      <c r="B241">
        <v>41</v>
      </c>
      <c r="C241">
        <v>18</v>
      </c>
      <c r="D241">
        <v>2</v>
      </c>
      <c r="E241">
        <v>1</v>
      </c>
      <c r="F241">
        <v>14</v>
      </c>
      <c r="G241">
        <v>1</v>
      </c>
      <c r="H241">
        <v>1</v>
      </c>
      <c r="I241">
        <v>3</v>
      </c>
      <c r="J241">
        <v>1</v>
      </c>
      <c r="K241">
        <v>0</v>
      </c>
    </row>
    <row r="242" spans="1:11" x14ac:dyDescent="0.4">
      <c r="A242">
        <v>3023</v>
      </c>
      <c r="B242">
        <v>43</v>
      </c>
      <c r="C242">
        <v>16</v>
      </c>
      <c r="D242">
        <v>4</v>
      </c>
      <c r="E242">
        <v>2</v>
      </c>
      <c r="F242">
        <v>14</v>
      </c>
      <c r="G242">
        <v>1</v>
      </c>
      <c r="H242">
        <v>1</v>
      </c>
      <c r="I242">
        <v>4</v>
      </c>
      <c r="J242">
        <v>1</v>
      </c>
      <c r="K242">
        <v>0</v>
      </c>
    </row>
    <row r="243" spans="1:11" x14ac:dyDescent="0.4">
      <c r="A243">
        <v>3024</v>
      </c>
      <c r="B243">
        <v>83</v>
      </c>
      <c r="C243">
        <v>20</v>
      </c>
      <c r="D243">
        <v>14</v>
      </c>
      <c r="E243">
        <v>1</v>
      </c>
      <c r="F243">
        <v>39</v>
      </c>
      <c r="G243">
        <v>5</v>
      </c>
      <c r="H243">
        <v>0</v>
      </c>
      <c r="I243">
        <v>1</v>
      </c>
      <c r="J243">
        <v>2</v>
      </c>
      <c r="K243">
        <v>1</v>
      </c>
    </row>
    <row r="244" spans="1:11" x14ac:dyDescent="0.4">
      <c r="A244">
        <v>3025</v>
      </c>
      <c r="B244">
        <v>96</v>
      </c>
      <c r="C244">
        <v>30</v>
      </c>
      <c r="D244">
        <v>14</v>
      </c>
      <c r="E244">
        <v>3</v>
      </c>
      <c r="F244">
        <v>38</v>
      </c>
      <c r="G244">
        <v>6</v>
      </c>
      <c r="H244">
        <v>0</v>
      </c>
      <c r="I244">
        <v>1</v>
      </c>
      <c r="J244">
        <v>2</v>
      </c>
      <c r="K244">
        <v>2</v>
      </c>
    </row>
    <row r="245" spans="1:11" x14ac:dyDescent="0.4">
      <c r="A245">
        <v>3026</v>
      </c>
      <c r="B245">
        <v>98</v>
      </c>
      <c r="C245">
        <v>30</v>
      </c>
      <c r="D245">
        <v>13</v>
      </c>
      <c r="E245">
        <v>3</v>
      </c>
      <c r="F245">
        <v>38</v>
      </c>
      <c r="G245">
        <v>6</v>
      </c>
      <c r="H245">
        <v>0</v>
      </c>
      <c r="I245">
        <v>1</v>
      </c>
      <c r="J245">
        <v>4</v>
      </c>
      <c r="K245">
        <v>3</v>
      </c>
    </row>
    <row r="246" spans="1:11" x14ac:dyDescent="0.4">
      <c r="A246">
        <v>3027</v>
      </c>
      <c r="B246">
        <v>79</v>
      </c>
      <c r="C246">
        <v>25</v>
      </c>
      <c r="D246">
        <v>3</v>
      </c>
      <c r="E246">
        <v>6</v>
      </c>
      <c r="F246">
        <v>17</v>
      </c>
      <c r="G246">
        <v>1</v>
      </c>
      <c r="H246">
        <v>1</v>
      </c>
      <c r="I246">
        <v>25</v>
      </c>
      <c r="J246">
        <v>1</v>
      </c>
      <c r="K246">
        <v>0</v>
      </c>
    </row>
    <row r="247" spans="1:11" x14ac:dyDescent="0.4">
      <c r="A247">
        <v>3028</v>
      </c>
      <c r="B247">
        <v>76</v>
      </c>
      <c r="C247">
        <v>21</v>
      </c>
      <c r="D247">
        <v>2</v>
      </c>
      <c r="E247">
        <v>5</v>
      </c>
      <c r="F247">
        <v>19</v>
      </c>
      <c r="G247">
        <v>2</v>
      </c>
      <c r="H247">
        <v>1</v>
      </c>
      <c r="I247">
        <v>25</v>
      </c>
      <c r="J247">
        <v>1</v>
      </c>
      <c r="K247">
        <v>0</v>
      </c>
    </row>
    <row r="248" spans="1:11" x14ac:dyDescent="0.4">
      <c r="A248">
        <v>3029</v>
      </c>
      <c r="B248">
        <v>79</v>
      </c>
      <c r="C248">
        <v>23</v>
      </c>
      <c r="D248">
        <v>1</v>
      </c>
      <c r="E248">
        <v>6</v>
      </c>
      <c r="F248">
        <v>18</v>
      </c>
      <c r="G248">
        <v>2</v>
      </c>
      <c r="H248">
        <v>1</v>
      </c>
      <c r="I248">
        <v>27</v>
      </c>
      <c r="J248">
        <v>1</v>
      </c>
      <c r="K248">
        <v>0</v>
      </c>
    </row>
    <row r="249" spans="1:11" x14ac:dyDescent="0.4">
      <c r="A249">
        <v>3030</v>
      </c>
      <c r="B249">
        <v>46</v>
      </c>
      <c r="C249">
        <v>14</v>
      </c>
      <c r="D249">
        <v>11</v>
      </c>
      <c r="E249">
        <v>1</v>
      </c>
      <c r="F249">
        <v>12</v>
      </c>
      <c r="G249">
        <v>3</v>
      </c>
      <c r="H249">
        <v>0</v>
      </c>
      <c r="I249">
        <v>4</v>
      </c>
      <c r="J249">
        <v>1</v>
      </c>
      <c r="K249">
        <v>0</v>
      </c>
    </row>
    <row r="250" spans="1:11" x14ac:dyDescent="0.4">
      <c r="A250">
        <v>3031</v>
      </c>
      <c r="B250">
        <v>48</v>
      </c>
      <c r="C250">
        <v>16</v>
      </c>
      <c r="D250">
        <v>11</v>
      </c>
      <c r="E250">
        <v>1</v>
      </c>
      <c r="F250">
        <v>11</v>
      </c>
      <c r="G250">
        <v>2</v>
      </c>
      <c r="H250">
        <v>1</v>
      </c>
      <c r="I250">
        <v>5</v>
      </c>
      <c r="J250">
        <v>1</v>
      </c>
      <c r="K250">
        <v>0</v>
      </c>
    </row>
    <row r="251" spans="1:11" x14ac:dyDescent="0.4">
      <c r="A251">
        <v>3032</v>
      </c>
      <c r="B251">
        <v>47</v>
      </c>
      <c r="C251">
        <v>15</v>
      </c>
      <c r="D251">
        <v>10</v>
      </c>
      <c r="E251">
        <v>1</v>
      </c>
      <c r="F251">
        <v>13</v>
      </c>
      <c r="G251">
        <v>3</v>
      </c>
      <c r="H251">
        <v>0</v>
      </c>
      <c r="I251">
        <v>4</v>
      </c>
      <c r="J251">
        <v>1</v>
      </c>
      <c r="K251">
        <v>0</v>
      </c>
    </row>
    <row r="252" spans="1:11" x14ac:dyDescent="0.4">
      <c r="A252">
        <v>3033</v>
      </c>
      <c r="B252">
        <v>23</v>
      </c>
      <c r="C252">
        <v>8</v>
      </c>
      <c r="D252">
        <v>7</v>
      </c>
      <c r="E252">
        <v>2</v>
      </c>
      <c r="F252">
        <v>4</v>
      </c>
      <c r="G252">
        <v>0</v>
      </c>
      <c r="H252">
        <v>0</v>
      </c>
      <c r="I252">
        <v>1</v>
      </c>
      <c r="J252">
        <v>1</v>
      </c>
      <c r="K252">
        <v>0</v>
      </c>
    </row>
    <row r="253" spans="1:11" x14ac:dyDescent="0.4">
      <c r="A253">
        <v>3034</v>
      </c>
      <c r="B253">
        <v>26</v>
      </c>
      <c r="C253">
        <v>8</v>
      </c>
      <c r="D253">
        <v>5</v>
      </c>
      <c r="E253">
        <v>1</v>
      </c>
      <c r="F253">
        <v>9</v>
      </c>
      <c r="G253">
        <v>1</v>
      </c>
      <c r="H253">
        <v>0</v>
      </c>
      <c r="I253">
        <v>1</v>
      </c>
      <c r="J253">
        <v>1</v>
      </c>
      <c r="K253">
        <v>0</v>
      </c>
    </row>
    <row r="254" spans="1:11" x14ac:dyDescent="0.4">
      <c r="A254">
        <v>3035</v>
      </c>
      <c r="B254">
        <v>27</v>
      </c>
      <c r="C254">
        <v>8</v>
      </c>
      <c r="D254">
        <v>5</v>
      </c>
      <c r="E254">
        <v>2</v>
      </c>
      <c r="F254">
        <v>9</v>
      </c>
      <c r="G254">
        <v>1</v>
      </c>
      <c r="H254">
        <v>0</v>
      </c>
      <c r="I254">
        <v>1</v>
      </c>
      <c r="J254">
        <v>1</v>
      </c>
      <c r="K254">
        <v>0</v>
      </c>
    </row>
    <row r="255" spans="1:11" x14ac:dyDescent="0.4">
      <c r="A255">
        <v>3036</v>
      </c>
      <c r="B255">
        <v>95</v>
      </c>
      <c r="C255">
        <v>34</v>
      </c>
      <c r="D255">
        <v>5</v>
      </c>
      <c r="E255">
        <v>0</v>
      </c>
      <c r="F255">
        <v>11</v>
      </c>
      <c r="G255">
        <v>2</v>
      </c>
      <c r="H255">
        <v>0</v>
      </c>
      <c r="I255">
        <v>27</v>
      </c>
      <c r="J255">
        <v>1</v>
      </c>
      <c r="K255">
        <v>15</v>
      </c>
    </row>
    <row r="256" spans="1:11" x14ac:dyDescent="0.4">
      <c r="A256">
        <v>3037</v>
      </c>
      <c r="B256">
        <v>68</v>
      </c>
      <c r="C256">
        <v>35</v>
      </c>
      <c r="D256">
        <v>5</v>
      </c>
      <c r="E256">
        <v>0</v>
      </c>
      <c r="F256">
        <v>9</v>
      </c>
      <c r="G256">
        <v>2</v>
      </c>
      <c r="H256">
        <v>0</v>
      </c>
      <c r="I256">
        <v>16</v>
      </c>
      <c r="J256">
        <v>1</v>
      </c>
      <c r="K256">
        <v>0</v>
      </c>
    </row>
    <row r="257" spans="1:11" x14ac:dyDescent="0.4">
      <c r="A257">
        <v>3038</v>
      </c>
      <c r="B257">
        <v>97</v>
      </c>
      <c r="C257">
        <v>36</v>
      </c>
      <c r="D257">
        <v>6</v>
      </c>
      <c r="E257">
        <v>0</v>
      </c>
      <c r="F257">
        <v>9</v>
      </c>
      <c r="G257">
        <v>2</v>
      </c>
      <c r="H257">
        <v>0</v>
      </c>
      <c r="I257">
        <v>28</v>
      </c>
      <c r="J257">
        <v>1</v>
      </c>
      <c r="K257">
        <v>15</v>
      </c>
    </row>
    <row r="258" spans="1:11" x14ac:dyDescent="0.4">
      <c r="A258">
        <v>3039</v>
      </c>
      <c r="B258">
        <v>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 x14ac:dyDescent="0.4">
      <c r="A259">
        <v>3040</v>
      </c>
      <c r="B259">
        <v>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 x14ac:dyDescent="0.4">
      <c r="A260">
        <v>3041</v>
      </c>
      <c r="B260">
        <v>10</v>
      </c>
      <c r="C260">
        <v>3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</row>
    <row r="261" spans="1:11" x14ac:dyDescent="0.4">
      <c r="A261">
        <v>3042</v>
      </c>
      <c r="B261">
        <v>9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4">
      <c r="A262">
        <v>3043</v>
      </c>
      <c r="B262">
        <v>6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</row>
    <row r="263" spans="1:11" x14ac:dyDescent="0.4">
      <c r="A263">
        <v>3044</v>
      </c>
      <c r="B263">
        <v>6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</row>
    <row r="264" spans="1:11" x14ac:dyDescent="0.4">
      <c r="A264">
        <v>3045</v>
      </c>
      <c r="B264">
        <v>6</v>
      </c>
      <c r="C264">
        <v>2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</row>
    <row r="265" spans="1:11" x14ac:dyDescent="0.4">
      <c r="A265">
        <v>3046</v>
      </c>
      <c r="B265">
        <v>5</v>
      </c>
      <c r="C265"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4">
      <c r="A266">
        <v>3047</v>
      </c>
      <c r="B266">
        <v>4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 x14ac:dyDescent="0.4">
      <c r="A267">
        <v>3048</v>
      </c>
      <c r="B267">
        <v>5</v>
      </c>
      <c r="C267">
        <v>2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 x14ac:dyDescent="0.4">
      <c r="A268">
        <v>3049</v>
      </c>
      <c r="B268">
        <v>7</v>
      </c>
      <c r="C268">
        <v>5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 x14ac:dyDescent="0.4">
      <c r="A269">
        <v>3050</v>
      </c>
      <c r="B269">
        <v>6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 x14ac:dyDescent="0.4">
      <c r="A270">
        <v>3051</v>
      </c>
      <c r="B270">
        <v>5</v>
      </c>
      <c r="C270">
        <v>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 x14ac:dyDescent="0.4">
      <c r="A271">
        <v>3052</v>
      </c>
      <c r="B271">
        <v>6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 x14ac:dyDescent="0.4">
      <c r="A272">
        <v>3053</v>
      </c>
      <c r="B272">
        <v>4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 x14ac:dyDescent="0.4">
      <c r="A273">
        <v>3054</v>
      </c>
      <c r="B273">
        <v>3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</row>
    <row r="274" spans="1:11" x14ac:dyDescent="0.4">
      <c r="A274">
        <v>3055</v>
      </c>
      <c r="B274">
        <v>5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4">
      <c r="A275">
        <v>3056</v>
      </c>
      <c r="B275">
        <v>4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4">
      <c r="A276">
        <v>3057</v>
      </c>
      <c r="B276">
        <v>7</v>
      </c>
      <c r="C276">
        <v>3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 x14ac:dyDescent="0.4">
      <c r="A277">
        <v>3058</v>
      </c>
      <c r="B277">
        <v>6</v>
      </c>
      <c r="C277">
        <v>2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 x14ac:dyDescent="0.4">
      <c r="A278">
        <v>3059</v>
      </c>
      <c r="B278">
        <v>5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4">
      <c r="A279">
        <v>3060</v>
      </c>
      <c r="B279">
        <v>5</v>
      </c>
      <c r="C279">
        <v>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4">
      <c r="A280">
        <v>3061</v>
      </c>
      <c r="B280">
        <v>5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4">
      <c r="A281">
        <v>3062</v>
      </c>
      <c r="B281">
        <v>5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 x14ac:dyDescent="0.4">
      <c r="A282">
        <v>3063</v>
      </c>
      <c r="B282">
        <v>5</v>
      </c>
      <c r="C282">
        <v>2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4">
      <c r="A283">
        <v>3064</v>
      </c>
      <c r="B283">
        <v>5</v>
      </c>
      <c r="C283">
        <v>2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 x14ac:dyDescent="0.4">
      <c r="A284">
        <v>3065</v>
      </c>
      <c r="B284">
        <v>5</v>
      </c>
      <c r="C284">
        <v>2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 x14ac:dyDescent="0.4">
      <c r="A285">
        <v>3066</v>
      </c>
      <c r="B285">
        <v>5</v>
      </c>
      <c r="C285">
        <v>2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 x14ac:dyDescent="0.4">
      <c r="A286">
        <v>3067</v>
      </c>
      <c r="B286">
        <v>11</v>
      </c>
      <c r="C286">
        <v>7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 x14ac:dyDescent="0.4">
      <c r="A287">
        <v>3068</v>
      </c>
      <c r="B287">
        <v>11</v>
      </c>
      <c r="C287">
        <v>7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4">
      <c r="A288">
        <v>3069</v>
      </c>
      <c r="B288">
        <v>12</v>
      </c>
      <c r="C288">
        <v>7</v>
      </c>
      <c r="D288">
        <v>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4">
      <c r="A289">
        <v>3070</v>
      </c>
      <c r="B289">
        <v>11</v>
      </c>
      <c r="C289">
        <v>6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 x14ac:dyDescent="0.4">
      <c r="A290">
        <v>3071</v>
      </c>
      <c r="B290">
        <v>5</v>
      </c>
      <c r="C290">
        <v>2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 x14ac:dyDescent="0.4">
      <c r="A291">
        <v>3072</v>
      </c>
      <c r="B291">
        <v>6</v>
      </c>
      <c r="C291">
        <v>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</row>
    <row r="292" spans="1:11" x14ac:dyDescent="0.4">
      <c r="A292">
        <v>3073</v>
      </c>
      <c r="B292">
        <v>6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 x14ac:dyDescent="0.4">
      <c r="A293">
        <v>3074</v>
      </c>
      <c r="B293">
        <v>6</v>
      </c>
      <c r="C293">
        <v>2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 x14ac:dyDescent="0.4">
      <c r="A294">
        <v>3075</v>
      </c>
      <c r="B294">
        <v>9</v>
      </c>
      <c r="C294">
        <v>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</row>
    <row r="295" spans="1:11" x14ac:dyDescent="0.4">
      <c r="A295">
        <v>3076</v>
      </c>
      <c r="B295">
        <v>9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</v>
      </c>
    </row>
    <row r="296" spans="1:11" x14ac:dyDescent="0.4">
      <c r="A296">
        <v>3077</v>
      </c>
      <c r="B296">
        <v>11</v>
      </c>
      <c r="C296">
        <v>7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0</v>
      </c>
    </row>
    <row r="297" spans="1:11" x14ac:dyDescent="0.4">
      <c r="A297">
        <v>3078</v>
      </c>
      <c r="B297">
        <v>11</v>
      </c>
      <c r="C297">
        <v>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</row>
    <row r="298" spans="1:11" x14ac:dyDescent="0.4">
      <c r="A298">
        <v>3079</v>
      </c>
      <c r="B298">
        <v>13</v>
      </c>
      <c r="C298">
        <v>10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 x14ac:dyDescent="0.4">
      <c r="A299">
        <v>3080</v>
      </c>
      <c r="B299">
        <v>13</v>
      </c>
      <c r="C299">
        <v>10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4">
      <c r="A300">
        <v>3081</v>
      </c>
      <c r="B300">
        <v>13</v>
      </c>
      <c r="C300">
        <v>10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1</v>
      </c>
      <c r="K300">
        <v>0</v>
      </c>
    </row>
    <row r="301" spans="1:11" x14ac:dyDescent="0.4">
      <c r="A301">
        <v>3082</v>
      </c>
      <c r="B301">
        <v>14</v>
      </c>
      <c r="C301">
        <v>11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4">
      <c r="A302">
        <v>3083</v>
      </c>
      <c r="B302">
        <v>12</v>
      </c>
      <c r="C302">
        <v>8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4">
      <c r="A303">
        <v>3084</v>
      </c>
      <c r="B303">
        <v>12</v>
      </c>
      <c r="C303">
        <v>8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 x14ac:dyDescent="0.4">
      <c r="A304">
        <v>3085</v>
      </c>
      <c r="B304">
        <v>11</v>
      </c>
      <c r="C304">
        <v>7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 x14ac:dyDescent="0.4">
      <c r="A305">
        <v>3086</v>
      </c>
      <c r="B305">
        <v>12</v>
      </c>
      <c r="C305">
        <v>8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1</v>
      </c>
      <c r="K305">
        <v>0</v>
      </c>
    </row>
    <row r="306" spans="1:11" x14ac:dyDescent="0.4">
      <c r="A306">
        <v>3087</v>
      </c>
      <c r="B306">
        <v>12</v>
      </c>
      <c r="C306">
        <v>8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</row>
    <row r="307" spans="1:11" x14ac:dyDescent="0.4">
      <c r="A307">
        <v>3088</v>
      </c>
      <c r="B307">
        <v>12</v>
      </c>
      <c r="C307">
        <v>8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</row>
    <row r="308" spans="1:11" x14ac:dyDescent="0.4">
      <c r="A308">
        <v>3089</v>
      </c>
      <c r="B308">
        <v>13</v>
      </c>
      <c r="C308">
        <v>9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</row>
    <row r="309" spans="1:11" x14ac:dyDescent="0.4">
      <c r="A309">
        <v>3090</v>
      </c>
      <c r="B309">
        <v>13</v>
      </c>
      <c r="C309">
        <v>9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</row>
    <row r="310" spans="1:11" x14ac:dyDescent="0.4">
      <c r="A310">
        <v>3091</v>
      </c>
      <c r="B310">
        <v>8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</row>
    <row r="311" spans="1:11" x14ac:dyDescent="0.4">
      <c r="A311">
        <v>3092</v>
      </c>
      <c r="B311">
        <v>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</row>
    <row r="312" spans="1:11" x14ac:dyDescent="0.4">
      <c r="A312">
        <v>3093</v>
      </c>
      <c r="B312">
        <v>8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</row>
    <row r="313" spans="1:11" x14ac:dyDescent="0.4">
      <c r="A313">
        <v>3094</v>
      </c>
      <c r="B313">
        <v>7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</row>
    <row r="314" spans="1:11" x14ac:dyDescent="0.4">
      <c r="A314">
        <v>3095</v>
      </c>
      <c r="B314">
        <v>12</v>
      </c>
      <c r="C314">
        <v>9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 x14ac:dyDescent="0.4">
      <c r="A315">
        <v>3096</v>
      </c>
      <c r="B315">
        <v>11</v>
      </c>
      <c r="C315">
        <v>8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</row>
    <row r="316" spans="1:11" x14ac:dyDescent="0.4">
      <c r="A316">
        <v>3097</v>
      </c>
      <c r="B316">
        <v>10</v>
      </c>
      <c r="C316">
        <v>7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</row>
    <row r="317" spans="1:11" x14ac:dyDescent="0.4">
      <c r="A317">
        <v>3098</v>
      </c>
      <c r="B317">
        <v>12</v>
      </c>
      <c r="C317">
        <v>9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</row>
    <row r="318" spans="1:11" x14ac:dyDescent="0.4">
      <c r="A318">
        <v>3099</v>
      </c>
      <c r="B318">
        <v>28</v>
      </c>
      <c r="C318">
        <v>18</v>
      </c>
      <c r="D318">
        <v>5</v>
      </c>
      <c r="E318">
        <v>0</v>
      </c>
      <c r="F318">
        <v>3</v>
      </c>
      <c r="G318">
        <v>1</v>
      </c>
      <c r="H318">
        <v>0</v>
      </c>
      <c r="I318">
        <v>0</v>
      </c>
      <c r="J318">
        <v>1</v>
      </c>
      <c r="K318">
        <v>0</v>
      </c>
    </row>
    <row r="319" spans="1:11" x14ac:dyDescent="0.4">
      <c r="A319">
        <v>3100</v>
      </c>
      <c r="B319">
        <v>29</v>
      </c>
      <c r="C319">
        <v>18</v>
      </c>
      <c r="D319">
        <v>4</v>
      </c>
      <c r="E319">
        <v>0</v>
      </c>
      <c r="F319">
        <v>4</v>
      </c>
      <c r="G319">
        <v>1</v>
      </c>
      <c r="H319">
        <v>0</v>
      </c>
      <c r="I319">
        <v>0</v>
      </c>
      <c r="J319">
        <v>1</v>
      </c>
      <c r="K319">
        <v>1</v>
      </c>
    </row>
    <row r="320" spans="1:11" x14ac:dyDescent="0.4">
      <c r="A320">
        <v>3101</v>
      </c>
      <c r="B320">
        <v>28</v>
      </c>
      <c r="C320">
        <v>17</v>
      </c>
      <c r="D320">
        <v>5</v>
      </c>
      <c r="E320">
        <v>0</v>
      </c>
      <c r="F320">
        <v>3</v>
      </c>
      <c r="G320">
        <v>1</v>
      </c>
      <c r="H320">
        <v>0</v>
      </c>
      <c r="I320">
        <v>0</v>
      </c>
      <c r="J320">
        <v>1</v>
      </c>
      <c r="K320">
        <v>1</v>
      </c>
    </row>
    <row r="321" spans="1:11" x14ac:dyDescent="0.4">
      <c r="A321">
        <v>3102</v>
      </c>
      <c r="B321">
        <v>20</v>
      </c>
      <c r="C321">
        <v>9</v>
      </c>
      <c r="D321">
        <v>3</v>
      </c>
      <c r="E321">
        <v>3</v>
      </c>
      <c r="F321">
        <v>4</v>
      </c>
      <c r="G321">
        <v>0</v>
      </c>
      <c r="H321">
        <v>0</v>
      </c>
      <c r="I321">
        <v>0</v>
      </c>
      <c r="J321">
        <v>1</v>
      </c>
      <c r="K321">
        <v>0</v>
      </c>
    </row>
    <row r="322" spans="1:11" x14ac:dyDescent="0.4">
      <c r="A322">
        <v>3103</v>
      </c>
      <c r="B322">
        <v>20</v>
      </c>
      <c r="C322">
        <v>10</v>
      </c>
      <c r="D322">
        <v>2</v>
      </c>
      <c r="E322">
        <v>3</v>
      </c>
      <c r="F322">
        <v>3</v>
      </c>
      <c r="G322">
        <v>0</v>
      </c>
      <c r="H322">
        <v>1</v>
      </c>
      <c r="I322">
        <v>0</v>
      </c>
      <c r="J322">
        <v>1</v>
      </c>
      <c r="K322">
        <v>0</v>
      </c>
    </row>
    <row r="323" spans="1:11" x14ac:dyDescent="0.4">
      <c r="A323">
        <v>3104</v>
      </c>
      <c r="B323">
        <v>21</v>
      </c>
      <c r="C323">
        <v>10</v>
      </c>
      <c r="D323">
        <v>3</v>
      </c>
      <c r="E323">
        <v>3</v>
      </c>
      <c r="F323">
        <v>3</v>
      </c>
      <c r="G323">
        <v>0</v>
      </c>
      <c r="H323">
        <v>1</v>
      </c>
      <c r="I323">
        <v>0</v>
      </c>
      <c r="J323">
        <v>1</v>
      </c>
      <c r="K323">
        <v>0</v>
      </c>
    </row>
    <row r="324" spans="1:11" x14ac:dyDescent="0.4">
      <c r="A324">
        <v>3105</v>
      </c>
      <c r="B324">
        <v>10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 x14ac:dyDescent="0.4">
      <c r="A325">
        <v>3106</v>
      </c>
      <c r="B325">
        <v>10</v>
      </c>
      <c r="C325">
        <v>6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 x14ac:dyDescent="0.4">
      <c r="A326">
        <v>3107</v>
      </c>
      <c r="B326">
        <v>10</v>
      </c>
      <c r="C326">
        <v>6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</row>
    <row r="327" spans="1:11" x14ac:dyDescent="0.4">
      <c r="A327">
        <v>3108</v>
      </c>
      <c r="B327">
        <v>11</v>
      </c>
      <c r="C327">
        <v>6</v>
      </c>
      <c r="D327">
        <v>1</v>
      </c>
      <c r="E327">
        <v>0</v>
      </c>
      <c r="F327">
        <v>2</v>
      </c>
      <c r="G327">
        <v>0</v>
      </c>
      <c r="H327">
        <v>1</v>
      </c>
      <c r="I327">
        <v>0</v>
      </c>
      <c r="J327">
        <v>1</v>
      </c>
      <c r="K327">
        <v>0</v>
      </c>
    </row>
    <row r="328" spans="1:11" x14ac:dyDescent="0.4">
      <c r="A328">
        <v>3109</v>
      </c>
      <c r="B328">
        <v>11</v>
      </c>
      <c r="C328">
        <v>6</v>
      </c>
      <c r="D328">
        <v>1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1</v>
      </c>
      <c r="K328">
        <v>0</v>
      </c>
    </row>
    <row r="329" spans="1:11" x14ac:dyDescent="0.4">
      <c r="A329">
        <v>3110</v>
      </c>
      <c r="B329">
        <v>11</v>
      </c>
      <c r="C329">
        <v>6</v>
      </c>
      <c r="D329">
        <v>1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1</v>
      </c>
      <c r="K329">
        <v>0</v>
      </c>
    </row>
    <row r="330" spans="1:11" x14ac:dyDescent="0.4">
      <c r="A330">
        <v>3111</v>
      </c>
      <c r="B330">
        <v>26</v>
      </c>
      <c r="C330">
        <v>9</v>
      </c>
      <c r="D330">
        <v>5</v>
      </c>
      <c r="E330">
        <v>0</v>
      </c>
      <c r="F330">
        <v>6</v>
      </c>
      <c r="G330">
        <v>4</v>
      </c>
      <c r="H330">
        <v>0</v>
      </c>
      <c r="I330">
        <v>0</v>
      </c>
      <c r="J330">
        <v>1</v>
      </c>
      <c r="K330">
        <v>1</v>
      </c>
    </row>
    <row r="331" spans="1:11" x14ac:dyDescent="0.4">
      <c r="A331">
        <v>3112</v>
      </c>
      <c r="B331">
        <v>28</v>
      </c>
      <c r="C331">
        <v>10</v>
      </c>
      <c r="D331">
        <v>4</v>
      </c>
      <c r="E331">
        <v>0</v>
      </c>
      <c r="F331">
        <v>7</v>
      </c>
      <c r="G331">
        <v>4</v>
      </c>
      <c r="H331">
        <v>0</v>
      </c>
      <c r="I331">
        <v>0</v>
      </c>
      <c r="J331">
        <v>1</v>
      </c>
      <c r="K331">
        <v>2</v>
      </c>
    </row>
    <row r="332" spans="1:11" x14ac:dyDescent="0.4">
      <c r="A332">
        <v>3113</v>
      </c>
      <c r="B332">
        <v>26</v>
      </c>
      <c r="C332">
        <v>9</v>
      </c>
      <c r="D332">
        <v>5</v>
      </c>
      <c r="E332">
        <v>0</v>
      </c>
      <c r="F332">
        <v>7</v>
      </c>
      <c r="G332">
        <v>3</v>
      </c>
      <c r="H332">
        <v>0</v>
      </c>
      <c r="I332">
        <v>0</v>
      </c>
      <c r="J332">
        <v>1</v>
      </c>
      <c r="K332">
        <v>1</v>
      </c>
    </row>
    <row r="333" spans="1:11" x14ac:dyDescent="0.4">
      <c r="A333">
        <v>3114</v>
      </c>
      <c r="B333">
        <v>22</v>
      </c>
      <c r="C333">
        <v>9</v>
      </c>
      <c r="D333">
        <v>2</v>
      </c>
      <c r="E333">
        <v>2</v>
      </c>
      <c r="F333">
        <v>8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4">
      <c r="A334">
        <v>3115</v>
      </c>
      <c r="B334">
        <v>22</v>
      </c>
      <c r="C334">
        <v>8</v>
      </c>
      <c r="D334">
        <v>3</v>
      </c>
      <c r="E334">
        <v>2</v>
      </c>
      <c r="F334">
        <v>8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4">
      <c r="A335">
        <v>3116</v>
      </c>
      <c r="B335">
        <v>22</v>
      </c>
      <c r="C335">
        <v>8</v>
      </c>
      <c r="D335">
        <v>3</v>
      </c>
      <c r="E335">
        <v>2</v>
      </c>
      <c r="F335">
        <v>8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1" x14ac:dyDescent="0.4">
      <c r="A336">
        <v>3117</v>
      </c>
      <c r="B336">
        <v>14</v>
      </c>
      <c r="C336">
        <v>7</v>
      </c>
      <c r="D336">
        <v>2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2</v>
      </c>
      <c r="K336">
        <v>0</v>
      </c>
    </row>
    <row r="337" spans="1:11" x14ac:dyDescent="0.4">
      <c r="A337">
        <v>3118</v>
      </c>
      <c r="B337">
        <v>14</v>
      </c>
      <c r="C337">
        <v>7</v>
      </c>
      <c r="D337">
        <v>2</v>
      </c>
      <c r="E337">
        <v>0</v>
      </c>
      <c r="F337">
        <v>3</v>
      </c>
      <c r="G337">
        <v>0</v>
      </c>
      <c r="H337">
        <v>0</v>
      </c>
      <c r="I337">
        <v>0</v>
      </c>
      <c r="J337">
        <v>2</v>
      </c>
      <c r="K337">
        <v>0</v>
      </c>
    </row>
    <row r="338" spans="1:11" x14ac:dyDescent="0.4">
      <c r="A338">
        <v>3119</v>
      </c>
      <c r="B338">
        <v>13</v>
      </c>
      <c r="C338">
        <v>7</v>
      </c>
      <c r="D338">
        <v>1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2</v>
      </c>
      <c r="K338">
        <v>0</v>
      </c>
    </row>
    <row r="339" spans="1:11" x14ac:dyDescent="0.4">
      <c r="A339">
        <v>3120</v>
      </c>
      <c r="B339">
        <v>8</v>
      </c>
      <c r="C339">
        <v>3</v>
      </c>
      <c r="D339">
        <v>0</v>
      </c>
      <c r="E339">
        <v>3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</row>
    <row r="340" spans="1:11" x14ac:dyDescent="0.4">
      <c r="A340">
        <v>3121</v>
      </c>
      <c r="B340">
        <v>8</v>
      </c>
      <c r="C340">
        <v>3</v>
      </c>
      <c r="D340">
        <v>0</v>
      </c>
      <c r="E340">
        <v>3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 x14ac:dyDescent="0.4">
      <c r="A341">
        <v>3122</v>
      </c>
      <c r="B341">
        <v>8</v>
      </c>
      <c r="C341">
        <v>3</v>
      </c>
      <c r="D341">
        <v>0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 x14ac:dyDescent="0.4">
      <c r="A342">
        <v>3123</v>
      </c>
      <c r="B342">
        <v>15</v>
      </c>
      <c r="C342">
        <v>7</v>
      </c>
      <c r="D342">
        <v>2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1</v>
      </c>
      <c r="K342">
        <v>0</v>
      </c>
    </row>
    <row r="343" spans="1:11" x14ac:dyDescent="0.4">
      <c r="A343">
        <v>3124</v>
      </c>
      <c r="B343">
        <v>15</v>
      </c>
      <c r="C343">
        <v>7</v>
      </c>
      <c r="D343">
        <v>2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 x14ac:dyDescent="0.4">
      <c r="A344">
        <v>3125</v>
      </c>
      <c r="B344">
        <v>15</v>
      </c>
      <c r="C344">
        <v>7</v>
      </c>
      <c r="D344">
        <v>2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4">
      <c r="A345">
        <v>3126</v>
      </c>
      <c r="B345">
        <v>13</v>
      </c>
      <c r="C345">
        <v>5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0</v>
      </c>
    </row>
    <row r="346" spans="1:11" x14ac:dyDescent="0.4">
      <c r="A346">
        <v>3127</v>
      </c>
      <c r="B346">
        <v>13</v>
      </c>
      <c r="C346">
        <v>5</v>
      </c>
      <c r="D346">
        <v>2</v>
      </c>
      <c r="E346">
        <v>1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0</v>
      </c>
    </row>
    <row r="347" spans="1:11" x14ac:dyDescent="0.4">
      <c r="A347">
        <v>3128</v>
      </c>
      <c r="B347">
        <v>13</v>
      </c>
      <c r="C347">
        <v>4</v>
      </c>
      <c r="D347">
        <v>3</v>
      </c>
      <c r="E347">
        <v>1</v>
      </c>
      <c r="F347">
        <v>2</v>
      </c>
      <c r="G347">
        <v>1</v>
      </c>
      <c r="H347">
        <v>0</v>
      </c>
      <c r="I347">
        <v>1</v>
      </c>
      <c r="J347">
        <v>1</v>
      </c>
      <c r="K347">
        <v>0</v>
      </c>
    </row>
    <row r="348" spans="1:11" x14ac:dyDescent="0.4">
      <c r="A348">
        <v>3129</v>
      </c>
      <c r="B348">
        <v>15</v>
      </c>
      <c r="C348">
        <v>8</v>
      </c>
      <c r="D348">
        <v>3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 x14ac:dyDescent="0.4">
      <c r="A349">
        <v>3130</v>
      </c>
      <c r="B349">
        <v>15</v>
      </c>
      <c r="C349">
        <v>8</v>
      </c>
      <c r="D349">
        <v>3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1</v>
      </c>
      <c r="K349">
        <v>0</v>
      </c>
    </row>
    <row r="350" spans="1:11" x14ac:dyDescent="0.4">
      <c r="A350">
        <v>3131</v>
      </c>
      <c r="B350">
        <v>15</v>
      </c>
      <c r="C350">
        <v>7</v>
      </c>
      <c r="D350">
        <v>3</v>
      </c>
      <c r="E350">
        <v>0</v>
      </c>
      <c r="F350">
        <v>3</v>
      </c>
      <c r="G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4">
      <c r="A351">
        <v>3132</v>
      </c>
      <c r="B351">
        <v>15</v>
      </c>
      <c r="C351">
        <v>8</v>
      </c>
      <c r="D351">
        <v>3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1</v>
      </c>
      <c r="K351">
        <v>0</v>
      </c>
    </row>
    <row r="352" spans="1:11" x14ac:dyDescent="0.4">
      <c r="A352">
        <v>3133</v>
      </c>
      <c r="B352">
        <v>13</v>
      </c>
      <c r="C352">
        <v>4</v>
      </c>
      <c r="D352">
        <v>2</v>
      </c>
      <c r="E352">
        <v>3</v>
      </c>
      <c r="F352">
        <v>2</v>
      </c>
      <c r="G352">
        <v>0</v>
      </c>
      <c r="H352">
        <v>0</v>
      </c>
      <c r="I352">
        <v>1</v>
      </c>
      <c r="J352">
        <v>1</v>
      </c>
      <c r="K352">
        <v>0</v>
      </c>
    </row>
    <row r="353" spans="1:11" x14ac:dyDescent="0.4">
      <c r="A353">
        <v>3134</v>
      </c>
      <c r="B353">
        <v>13</v>
      </c>
      <c r="C353">
        <v>5</v>
      </c>
      <c r="D353">
        <v>2</v>
      </c>
      <c r="E353">
        <v>3</v>
      </c>
      <c r="F353">
        <v>2</v>
      </c>
      <c r="G353">
        <v>0</v>
      </c>
      <c r="H353">
        <v>0</v>
      </c>
      <c r="I353">
        <v>0</v>
      </c>
      <c r="J353">
        <v>1</v>
      </c>
      <c r="K353">
        <v>0</v>
      </c>
    </row>
    <row r="354" spans="1:11" x14ac:dyDescent="0.4">
      <c r="A354">
        <v>3135</v>
      </c>
      <c r="B354">
        <v>13</v>
      </c>
      <c r="C354">
        <v>5</v>
      </c>
      <c r="D354">
        <v>1</v>
      </c>
      <c r="E354">
        <v>3</v>
      </c>
      <c r="F354">
        <v>3</v>
      </c>
      <c r="G354">
        <v>0</v>
      </c>
      <c r="H354">
        <v>0</v>
      </c>
      <c r="I354">
        <v>0</v>
      </c>
      <c r="J354">
        <v>1</v>
      </c>
      <c r="K354">
        <v>0</v>
      </c>
    </row>
    <row r="355" spans="1:11" x14ac:dyDescent="0.4">
      <c r="A355">
        <v>3136</v>
      </c>
      <c r="B355">
        <v>13</v>
      </c>
      <c r="C355">
        <v>6</v>
      </c>
      <c r="D355">
        <v>2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 x14ac:dyDescent="0.4">
      <c r="A356">
        <v>3137</v>
      </c>
      <c r="B356">
        <v>14</v>
      </c>
      <c r="C356">
        <v>6</v>
      </c>
      <c r="D356">
        <v>2</v>
      </c>
      <c r="E356">
        <v>2</v>
      </c>
      <c r="F356">
        <v>2</v>
      </c>
      <c r="G356">
        <v>0</v>
      </c>
      <c r="H356">
        <v>0</v>
      </c>
      <c r="I356">
        <v>1</v>
      </c>
      <c r="J356">
        <v>1</v>
      </c>
      <c r="K356">
        <v>0</v>
      </c>
    </row>
    <row r="357" spans="1:11" x14ac:dyDescent="0.4">
      <c r="A357">
        <v>3138</v>
      </c>
      <c r="B357">
        <v>14</v>
      </c>
      <c r="C357">
        <v>6</v>
      </c>
      <c r="D357">
        <v>3</v>
      </c>
      <c r="E357">
        <v>2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</row>
    <row r="358" spans="1:11" x14ac:dyDescent="0.4">
      <c r="A358">
        <v>3139</v>
      </c>
      <c r="B358">
        <v>14</v>
      </c>
      <c r="C358">
        <v>6</v>
      </c>
      <c r="D358">
        <v>3</v>
      </c>
      <c r="E358">
        <v>2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</row>
    <row r="359" spans="1:11" x14ac:dyDescent="0.4">
      <c r="A359">
        <v>3140</v>
      </c>
      <c r="B359">
        <v>13</v>
      </c>
      <c r="C359">
        <v>6</v>
      </c>
      <c r="D359">
        <v>3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</row>
    <row r="360" spans="1:11" x14ac:dyDescent="0.4">
      <c r="A360">
        <v>3141</v>
      </c>
      <c r="B360">
        <v>13</v>
      </c>
      <c r="C360">
        <v>4</v>
      </c>
      <c r="D360">
        <v>2</v>
      </c>
      <c r="E360">
        <v>4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 x14ac:dyDescent="0.4">
      <c r="A361">
        <v>3142</v>
      </c>
      <c r="B361">
        <v>13</v>
      </c>
      <c r="C361">
        <v>4</v>
      </c>
      <c r="D361">
        <v>2</v>
      </c>
      <c r="E361">
        <v>4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x14ac:dyDescent="0.4">
      <c r="A362">
        <v>3143</v>
      </c>
      <c r="B362">
        <v>13</v>
      </c>
      <c r="C362">
        <v>4</v>
      </c>
      <c r="D362">
        <v>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0</v>
      </c>
    </row>
    <row r="363" spans="1:11" x14ac:dyDescent="0.4">
      <c r="A363">
        <v>3144</v>
      </c>
      <c r="B363">
        <v>13</v>
      </c>
      <c r="C363">
        <v>3</v>
      </c>
      <c r="D363">
        <v>2</v>
      </c>
      <c r="E363">
        <v>4</v>
      </c>
      <c r="F363">
        <v>2</v>
      </c>
      <c r="G363">
        <v>0</v>
      </c>
      <c r="H363">
        <v>0</v>
      </c>
      <c r="I363">
        <v>1</v>
      </c>
      <c r="J363">
        <v>1</v>
      </c>
      <c r="K363">
        <v>0</v>
      </c>
    </row>
    <row r="364" spans="1:11" x14ac:dyDescent="0.4">
      <c r="A364">
        <v>3145</v>
      </c>
      <c r="B364">
        <v>43</v>
      </c>
      <c r="C364">
        <v>16</v>
      </c>
      <c r="D364">
        <v>13</v>
      </c>
      <c r="E364">
        <v>1</v>
      </c>
      <c r="F364">
        <v>10</v>
      </c>
      <c r="G364">
        <v>1</v>
      </c>
      <c r="H364">
        <v>0</v>
      </c>
      <c r="I364">
        <v>1</v>
      </c>
      <c r="J364">
        <v>1</v>
      </c>
      <c r="K364">
        <v>0</v>
      </c>
    </row>
    <row r="365" spans="1:11" x14ac:dyDescent="0.4">
      <c r="A365">
        <v>3146</v>
      </c>
      <c r="B365">
        <v>44</v>
      </c>
      <c r="C365">
        <v>17</v>
      </c>
      <c r="D365">
        <v>13</v>
      </c>
      <c r="E365">
        <v>1</v>
      </c>
      <c r="F365">
        <v>10</v>
      </c>
      <c r="G365">
        <v>1</v>
      </c>
      <c r="H365">
        <v>0</v>
      </c>
      <c r="I365">
        <v>1</v>
      </c>
      <c r="J365">
        <v>1</v>
      </c>
      <c r="K365">
        <v>0</v>
      </c>
    </row>
    <row r="366" spans="1:11" x14ac:dyDescent="0.4">
      <c r="A366">
        <v>3147</v>
      </c>
      <c r="B366">
        <v>44</v>
      </c>
      <c r="C366">
        <v>17</v>
      </c>
      <c r="D366">
        <v>13</v>
      </c>
      <c r="E366">
        <v>1</v>
      </c>
      <c r="F366">
        <v>10</v>
      </c>
      <c r="G366">
        <v>1</v>
      </c>
      <c r="H366">
        <v>0</v>
      </c>
      <c r="I366">
        <v>1</v>
      </c>
      <c r="J366">
        <v>1</v>
      </c>
      <c r="K366">
        <v>0</v>
      </c>
    </row>
    <row r="367" spans="1:11" x14ac:dyDescent="0.4">
      <c r="A367">
        <v>3148</v>
      </c>
      <c r="B367">
        <v>44</v>
      </c>
      <c r="C367">
        <v>17</v>
      </c>
      <c r="D367">
        <v>13</v>
      </c>
      <c r="E367">
        <v>1</v>
      </c>
      <c r="F367">
        <v>10</v>
      </c>
      <c r="G367">
        <v>1</v>
      </c>
      <c r="H367">
        <v>0</v>
      </c>
      <c r="I367">
        <v>1</v>
      </c>
      <c r="J367">
        <v>1</v>
      </c>
      <c r="K367">
        <v>0</v>
      </c>
    </row>
    <row r="368" spans="1:11" x14ac:dyDescent="0.4">
      <c r="A368">
        <v>3149</v>
      </c>
      <c r="B368">
        <v>27</v>
      </c>
      <c r="C368">
        <v>8</v>
      </c>
      <c r="D368">
        <v>5</v>
      </c>
      <c r="E368">
        <v>5</v>
      </c>
      <c r="F368">
        <v>7</v>
      </c>
      <c r="G368">
        <v>1</v>
      </c>
      <c r="H368">
        <v>0</v>
      </c>
      <c r="I368">
        <v>0</v>
      </c>
      <c r="J368">
        <v>1</v>
      </c>
      <c r="K368">
        <v>0</v>
      </c>
    </row>
    <row r="369" spans="1:11" x14ac:dyDescent="0.4">
      <c r="A369">
        <v>3150</v>
      </c>
      <c r="B369">
        <v>27</v>
      </c>
      <c r="C369">
        <v>6</v>
      </c>
      <c r="D369">
        <v>6</v>
      </c>
      <c r="E369">
        <v>3</v>
      </c>
      <c r="F369">
        <v>9</v>
      </c>
      <c r="G369">
        <v>1</v>
      </c>
      <c r="H369">
        <v>0</v>
      </c>
      <c r="I369">
        <v>0</v>
      </c>
      <c r="J369">
        <v>1</v>
      </c>
      <c r="K369">
        <v>1</v>
      </c>
    </row>
    <row r="370" spans="1:11" x14ac:dyDescent="0.4">
      <c r="A370">
        <v>3151</v>
      </c>
      <c r="B370">
        <v>27</v>
      </c>
      <c r="C370">
        <v>9</v>
      </c>
      <c r="D370">
        <v>5</v>
      </c>
      <c r="E370">
        <v>3</v>
      </c>
      <c r="F370">
        <v>8</v>
      </c>
      <c r="G370">
        <v>1</v>
      </c>
      <c r="H370">
        <v>0</v>
      </c>
      <c r="I370">
        <v>0</v>
      </c>
      <c r="J370">
        <v>1</v>
      </c>
      <c r="K370">
        <v>0</v>
      </c>
    </row>
    <row r="371" spans="1:11" x14ac:dyDescent="0.4">
      <c r="A371">
        <v>3152</v>
      </c>
      <c r="B371">
        <v>28</v>
      </c>
      <c r="C371">
        <v>9</v>
      </c>
      <c r="D371">
        <v>5</v>
      </c>
      <c r="E371">
        <v>3</v>
      </c>
      <c r="F371">
        <v>9</v>
      </c>
      <c r="G371">
        <v>1</v>
      </c>
      <c r="H371">
        <v>0</v>
      </c>
      <c r="I371">
        <v>0</v>
      </c>
      <c r="J371">
        <v>1</v>
      </c>
      <c r="K371">
        <v>0</v>
      </c>
    </row>
    <row r="372" spans="1:11" x14ac:dyDescent="0.4">
      <c r="A372">
        <v>3153</v>
      </c>
      <c r="B372">
        <v>19</v>
      </c>
      <c r="C372">
        <v>4</v>
      </c>
      <c r="D372">
        <v>0</v>
      </c>
      <c r="E372">
        <v>7</v>
      </c>
      <c r="F372">
        <v>7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 x14ac:dyDescent="0.4">
      <c r="A373">
        <v>3154</v>
      </c>
      <c r="B373">
        <v>19</v>
      </c>
      <c r="C373">
        <v>4</v>
      </c>
      <c r="D373">
        <v>1</v>
      </c>
      <c r="E373">
        <v>7</v>
      </c>
      <c r="F373">
        <v>6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 x14ac:dyDescent="0.4">
      <c r="A374">
        <v>3155</v>
      </c>
      <c r="B374">
        <v>19</v>
      </c>
      <c r="C374">
        <v>4</v>
      </c>
      <c r="D374">
        <v>1</v>
      </c>
      <c r="E374">
        <v>7</v>
      </c>
      <c r="F374">
        <v>6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4">
      <c r="A375">
        <v>3156</v>
      </c>
      <c r="B375">
        <v>18</v>
      </c>
      <c r="C375">
        <v>3</v>
      </c>
      <c r="D375">
        <v>0</v>
      </c>
      <c r="E375">
        <v>7</v>
      </c>
      <c r="F375">
        <v>7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 x14ac:dyDescent="0.4">
      <c r="A376">
        <v>3157</v>
      </c>
      <c r="B376">
        <v>31</v>
      </c>
      <c r="C376">
        <v>12</v>
      </c>
      <c r="D376">
        <v>6</v>
      </c>
      <c r="E376">
        <v>1</v>
      </c>
      <c r="F376">
        <v>10</v>
      </c>
      <c r="G376">
        <v>0</v>
      </c>
      <c r="H376">
        <v>1</v>
      </c>
      <c r="I376">
        <v>0</v>
      </c>
      <c r="J376">
        <v>1</v>
      </c>
      <c r="K376">
        <v>0</v>
      </c>
    </row>
    <row r="377" spans="1:11" x14ac:dyDescent="0.4">
      <c r="A377">
        <v>3158</v>
      </c>
      <c r="B377">
        <v>31</v>
      </c>
      <c r="C377">
        <v>12</v>
      </c>
      <c r="D377">
        <v>6</v>
      </c>
      <c r="E377">
        <v>1</v>
      </c>
      <c r="F377">
        <v>10</v>
      </c>
      <c r="G377">
        <v>0</v>
      </c>
      <c r="H377">
        <v>1</v>
      </c>
      <c r="I377">
        <v>0</v>
      </c>
      <c r="J377">
        <v>1</v>
      </c>
      <c r="K377">
        <v>0</v>
      </c>
    </row>
    <row r="378" spans="1:11" x14ac:dyDescent="0.4">
      <c r="A378">
        <v>3159</v>
      </c>
      <c r="B378">
        <v>30</v>
      </c>
      <c r="C378">
        <v>11</v>
      </c>
      <c r="D378">
        <v>6</v>
      </c>
      <c r="E378">
        <v>1</v>
      </c>
      <c r="F378">
        <v>10</v>
      </c>
      <c r="G378">
        <v>0</v>
      </c>
      <c r="H378">
        <v>1</v>
      </c>
      <c r="I378">
        <v>0</v>
      </c>
      <c r="J378">
        <v>1</v>
      </c>
      <c r="K378">
        <v>0</v>
      </c>
    </row>
    <row r="379" spans="1:11" x14ac:dyDescent="0.4">
      <c r="A379">
        <v>3160</v>
      </c>
      <c r="B379">
        <v>31</v>
      </c>
      <c r="C379">
        <v>12</v>
      </c>
      <c r="D379">
        <v>5</v>
      </c>
      <c r="E379">
        <v>1</v>
      </c>
      <c r="F379">
        <v>10</v>
      </c>
      <c r="G379">
        <v>1</v>
      </c>
      <c r="H379">
        <v>1</v>
      </c>
      <c r="I379">
        <v>0</v>
      </c>
      <c r="J379">
        <v>1</v>
      </c>
      <c r="K379">
        <v>0</v>
      </c>
    </row>
    <row r="380" spans="1:11" x14ac:dyDescent="0.4">
      <c r="A380">
        <v>3161</v>
      </c>
      <c r="B380">
        <v>11</v>
      </c>
      <c r="C380">
        <v>7</v>
      </c>
      <c r="D380">
        <v>1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 x14ac:dyDescent="0.4">
      <c r="A381">
        <v>3162</v>
      </c>
      <c r="B381">
        <v>11</v>
      </c>
      <c r="C381">
        <v>7</v>
      </c>
      <c r="D381">
        <v>1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 x14ac:dyDescent="0.4">
      <c r="A382">
        <v>3163</v>
      </c>
      <c r="B382">
        <v>11</v>
      </c>
      <c r="C382">
        <v>7</v>
      </c>
      <c r="D382">
        <v>1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4">
      <c r="A383">
        <v>3164</v>
      </c>
      <c r="B383">
        <v>10</v>
      </c>
      <c r="C383">
        <v>6</v>
      </c>
      <c r="D383">
        <v>1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 x14ac:dyDescent="0.4">
      <c r="A384">
        <v>3165</v>
      </c>
      <c r="B384">
        <v>14</v>
      </c>
      <c r="C384">
        <v>2</v>
      </c>
      <c r="D384">
        <v>3</v>
      </c>
      <c r="E384">
        <v>5</v>
      </c>
      <c r="F384">
        <v>2</v>
      </c>
      <c r="G384">
        <v>0</v>
      </c>
      <c r="H384">
        <v>0</v>
      </c>
      <c r="I384">
        <v>1</v>
      </c>
      <c r="J384">
        <v>1</v>
      </c>
      <c r="K384">
        <v>0</v>
      </c>
    </row>
    <row r="385" spans="1:11" x14ac:dyDescent="0.4">
      <c r="A385">
        <v>3166</v>
      </c>
      <c r="B385">
        <v>14</v>
      </c>
      <c r="C385">
        <v>2</v>
      </c>
      <c r="D385">
        <v>3</v>
      </c>
      <c r="E385">
        <v>5</v>
      </c>
      <c r="F385">
        <v>2</v>
      </c>
      <c r="G385">
        <v>0</v>
      </c>
      <c r="H385">
        <v>0</v>
      </c>
      <c r="I385">
        <v>1</v>
      </c>
      <c r="J385">
        <v>1</v>
      </c>
      <c r="K385">
        <v>0</v>
      </c>
    </row>
    <row r="386" spans="1:11" x14ac:dyDescent="0.4">
      <c r="A386">
        <v>3167</v>
      </c>
      <c r="B386">
        <v>14</v>
      </c>
      <c r="C386">
        <v>4</v>
      </c>
      <c r="D386">
        <v>3</v>
      </c>
      <c r="E386">
        <v>4</v>
      </c>
      <c r="F386">
        <v>2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4">
      <c r="A387">
        <v>3168</v>
      </c>
      <c r="B387">
        <v>14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1</v>
      </c>
      <c r="J387">
        <v>1</v>
      </c>
      <c r="K387">
        <v>0</v>
      </c>
    </row>
    <row r="388" spans="1:11" x14ac:dyDescent="0.4">
      <c r="A388">
        <v>3169</v>
      </c>
      <c r="B388">
        <v>38</v>
      </c>
      <c r="C388">
        <v>17</v>
      </c>
      <c r="D388">
        <v>6</v>
      </c>
      <c r="E388">
        <v>0</v>
      </c>
      <c r="F388">
        <v>13</v>
      </c>
      <c r="G388">
        <v>0</v>
      </c>
      <c r="H388">
        <v>1</v>
      </c>
      <c r="I388">
        <v>0</v>
      </c>
      <c r="J388">
        <v>1</v>
      </c>
      <c r="K388">
        <v>0</v>
      </c>
    </row>
    <row r="389" spans="1:11" x14ac:dyDescent="0.4">
      <c r="A389">
        <v>3170</v>
      </c>
      <c r="B389">
        <v>40</v>
      </c>
      <c r="C389">
        <v>19</v>
      </c>
      <c r="D389">
        <v>6</v>
      </c>
      <c r="E389">
        <v>0</v>
      </c>
      <c r="F389">
        <v>13</v>
      </c>
      <c r="G389">
        <v>0</v>
      </c>
      <c r="H389">
        <v>1</v>
      </c>
      <c r="I389">
        <v>0</v>
      </c>
      <c r="J389">
        <v>1</v>
      </c>
      <c r="K389">
        <v>0</v>
      </c>
    </row>
    <row r="390" spans="1:11" x14ac:dyDescent="0.4">
      <c r="A390">
        <v>3171</v>
      </c>
      <c r="B390">
        <v>39</v>
      </c>
      <c r="C390">
        <v>18</v>
      </c>
      <c r="D390">
        <v>6</v>
      </c>
      <c r="E390">
        <v>0</v>
      </c>
      <c r="F390">
        <v>13</v>
      </c>
      <c r="G390">
        <v>0</v>
      </c>
      <c r="H390">
        <v>1</v>
      </c>
      <c r="I390">
        <v>0</v>
      </c>
      <c r="J390">
        <v>1</v>
      </c>
      <c r="K390">
        <v>0</v>
      </c>
    </row>
    <row r="391" spans="1:11" x14ac:dyDescent="0.4">
      <c r="A391">
        <v>3172</v>
      </c>
      <c r="B391">
        <v>40</v>
      </c>
      <c r="C391">
        <v>19</v>
      </c>
      <c r="D391">
        <v>6</v>
      </c>
      <c r="E391">
        <v>0</v>
      </c>
      <c r="F391">
        <v>13</v>
      </c>
      <c r="G391">
        <v>0</v>
      </c>
      <c r="H391">
        <v>1</v>
      </c>
      <c r="I391">
        <v>0</v>
      </c>
      <c r="J391">
        <v>1</v>
      </c>
      <c r="K391">
        <v>0</v>
      </c>
    </row>
    <row r="392" spans="1:11" x14ac:dyDescent="0.4">
      <c r="A392">
        <v>3173</v>
      </c>
      <c r="B392">
        <v>41</v>
      </c>
      <c r="C392">
        <v>19</v>
      </c>
      <c r="D392">
        <v>7</v>
      </c>
      <c r="E392">
        <v>0</v>
      </c>
      <c r="F392">
        <v>13</v>
      </c>
      <c r="G392">
        <v>0</v>
      </c>
      <c r="H392">
        <v>1</v>
      </c>
      <c r="I392">
        <v>0</v>
      </c>
      <c r="J392">
        <v>1</v>
      </c>
      <c r="K392">
        <v>0</v>
      </c>
    </row>
    <row r="393" spans="1:11" x14ac:dyDescent="0.4">
      <c r="A393">
        <v>3174</v>
      </c>
      <c r="B393">
        <v>40</v>
      </c>
      <c r="C393">
        <v>19</v>
      </c>
      <c r="D393">
        <v>6</v>
      </c>
      <c r="E393">
        <v>0</v>
      </c>
      <c r="F393">
        <v>13</v>
      </c>
      <c r="G393">
        <v>0</v>
      </c>
      <c r="H393">
        <v>1</v>
      </c>
      <c r="I393">
        <v>0</v>
      </c>
      <c r="J393">
        <v>1</v>
      </c>
      <c r="K393">
        <v>0</v>
      </c>
    </row>
    <row r="394" spans="1:11" x14ac:dyDescent="0.4">
      <c r="A394">
        <v>3175</v>
      </c>
      <c r="B394">
        <v>22</v>
      </c>
      <c r="C394">
        <v>5</v>
      </c>
      <c r="D394">
        <v>6</v>
      </c>
      <c r="E394">
        <v>1</v>
      </c>
      <c r="F394">
        <v>3</v>
      </c>
      <c r="G394">
        <v>1</v>
      </c>
      <c r="H394">
        <v>0</v>
      </c>
      <c r="I394">
        <v>5</v>
      </c>
      <c r="J394">
        <v>1</v>
      </c>
      <c r="K394">
        <v>0</v>
      </c>
    </row>
    <row r="395" spans="1:11" x14ac:dyDescent="0.4">
      <c r="A395">
        <v>3176</v>
      </c>
      <c r="B395">
        <v>23</v>
      </c>
      <c r="C395">
        <v>5</v>
      </c>
      <c r="D395">
        <v>6</v>
      </c>
      <c r="E395">
        <v>1</v>
      </c>
      <c r="F395">
        <v>3</v>
      </c>
      <c r="G395">
        <v>1</v>
      </c>
      <c r="H395">
        <v>0</v>
      </c>
      <c r="I395">
        <v>5</v>
      </c>
      <c r="J395">
        <v>1</v>
      </c>
      <c r="K395">
        <v>1</v>
      </c>
    </row>
    <row r="396" spans="1:11" x14ac:dyDescent="0.4">
      <c r="A396">
        <v>3177</v>
      </c>
      <c r="B396">
        <v>23</v>
      </c>
      <c r="C396">
        <v>5</v>
      </c>
      <c r="D396">
        <v>6</v>
      </c>
      <c r="E396">
        <v>2</v>
      </c>
      <c r="F396">
        <v>3</v>
      </c>
      <c r="G396">
        <v>1</v>
      </c>
      <c r="H396">
        <v>0</v>
      </c>
      <c r="I396">
        <v>5</v>
      </c>
      <c r="J396">
        <v>1</v>
      </c>
      <c r="K396">
        <v>0</v>
      </c>
    </row>
    <row r="397" spans="1:11" x14ac:dyDescent="0.4">
      <c r="A397">
        <v>3178</v>
      </c>
      <c r="B397">
        <v>23</v>
      </c>
      <c r="C397">
        <v>5</v>
      </c>
      <c r="D397">
        <v>5</v>
      </c>
      <c r="E397">
        <v>2</v>
      </c>
      <c r="F397">
        <v>4</v>
      </c>
      <c r="G397">
        <v>1</v>
      </c>
      <c r="H397">
        <v>0</v>
      </c>
      <c r="I397">
        <v>5</v>
      </c>
      <c r="J397">
        <v>1</v>
      </c>
      <c r="K397">
        <v>0</v>
      </c>
    </row>
    <row r="398" spans="1:11" x14ac:dyDescent="0.4">
      <c r="A398">
        <v>3179</v>
      </c>
      <c r="B398">
        <v>23</v>
      </c>
      <c r="C398">
        <v>5</v>
      </c>
      <c r="D398">
        <v>6</v>
      </c>
      <c r="E398">
        <v>2</v>
      </c>
      <c r="F398">
        <v>3</v>
      </c>
      <c r="G398">
        <v>1</v>
      </c>
      <c r="H398">
        <v>0</v>
      </c>
      <c r="I398">
        <v>5</v>
      </c>
      <c r="J398">
        <v>1</v>
      </c>
      <c r="K398">
        <v>0</v>
      </c>
    </row>
    <row r="399" spans="1:11" x14ac:dyDescent="0.4">
      <c r="A399">
        <v>3180</v>
      </c>
      <c r="B399">
        <v>23</v>
      </c>
      <c r="C399">
        <v>4</v>
      </c>
      <c r="D399">
        <v>6</v>
      </c>
      <c r="E399">
        <v>1</v>
      </c>
      <c r="F399">
        <v>3</v>
      </c>
      <c r="G399">
        <v>1</v>
      </c>
      <c r="H399">
        <v>0</v>
      </c>
      <c r="I399">
        <v>5</v>
      </c>
      <c r="J399">
        <v>1</v>
      </c>
      <c r="K399">
        <v>2</v>
      </c>
    </row>
    <row r="400" spans="1:11" x14ac:dyDescent="0.4">
      <c r="A400">
        <v>3181</v>
      </c>
      <c r="B400">
        <v>16</v>
      </c>
      <c r="C400">
        <v>8</v>
      </c>
      <c r="D400">
        <v>3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4">
      <c r="A401">
        <v>3182</v>
      </c>
      <c r="B401">
        <v>16</v>
      </c>
      <c r="C401">
        <v>8</v>
      </c>
      <c r="D401">
        <v>4</v>
      </c>
      <c r="E401">
        <v>0</v>
      </c>
      <c r="F401">
        <v>3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 x14ac:dyDescent="0.4">
      <c r="A402">
        <v>3183</v>
      </c>
      <c r="B402">
        <v>15</v>
      </c>
      <c r="C402">
        <v>8</v>
      </c>
      <c r="D402">
        <v>3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 x14ac:dyDescent="0.4">
      <c r="A403">
        <v>3184</v>
      </c>
      <c r="B403">
        <v>16</v>
      </c>
      <c r="C403">
        <v>9</v>
      </c>
      <c r="D403">
        <v>3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1</v>
      </c>
      <c r="K403">
        <v>0</v>
      </c>
    </row>
    <row r="404" spans="1:11" x14ac:dyDescent="0.4">
      <c r="A404">
        <v>3185</v>
      </c>
      <c r="B404">
        <v>15</v>
      </c>
      <c r="C404">
        <v>8</v>
      </c>
      <c r="D404">
        <v>2</v>
      </c>
      <c r="E404">
        <v>1</v>
      </c>
      <c r="F404">
        <v>3</v>
      </c>
      <c r="G404">
        <v>0</v>
      </c>
      <c r="H404">
        <v>0</v>
      </c>
      <c r="I404">
        <v>0</v>
      </c>
      <c r="J404">
        <v>1</v>
      </c>
      <c r="K404">
        <v>0</v>
      </c>
    </row>
    <row r="405" spans="1:11" x14ac:dyDescent="0.4">
      <c r="A405">
        <v>3186</v>
      </c>
      <c r="B405">
        <v>16</v>
      </c>
      <c r="C405">
        <v>8</v>
      </c>
      <c r="D405">
        <v>3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1</v>
      </c>
      <c r="K405">
        <v>1</v>
      </c>
    </row>
    <row r="406" spans="1:11" x14ac:dyDescent="0.4">
      <c r="A406">
        <v>3187</v>
      </c>
      <c r="B406">
        <v>5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</row>
    <row r="407" spans="1:11" x14ac:dyDescent="0.4">
      <c r="A407">
        <v>3188</v>
      </c>
      <c r="B407">
        <v>6</v>
      </c>
      <c r="C407">
        <v>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 x14ac:dyDescent="0.4">
      <c r="A408">
        <v>3189</v>
      </c>
      <c r="B408">
        <v>6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</row>
    <row r="409" spans="1:11" x14ac:dyDescent="0.4">
      <c r="A409">
        <v>3190</v>
      </c>
      <c r="B409">
        <v>6</v>
      </c>
      <c r="C409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</row>
    <row r="410" spans="1:11" x14ac:dyDescent="0.4">
      <c r="A410">
        <v>3191</v>
      </c>
      <c r="B410">
        <v>6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</row>
    <row r="411" spans="1:11" x14ac:dyDescent="0.4">
      <c r="A411">
        <v>3192</v>
      </c>
      <c r="B411">
        <v>6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</row>
    <row r="412" spans="1:11" x14ac:dyDescent="0.4">
      <c r="A412">
        <v>3193</v>
      </c>
      <c r="B412">
        <v>11</v>
      </c>
      <c r="C412">
        <v>7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</row>
    <row r="413" spans="1:11" x14ac:dyDescent="0.4">
      <c r="A413">
        <v>3194</v>
      </c>
      <c r="B413">
        <v>10</v>
      </c>
      <c r="C413">
        <v>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 x14ac:dyDescent="0.4">
      <c r="A414">
        <v>3195</v>
      </c>
      <c r="B414">
        <v>11</v>
      </c>
      <c r="C414">
        <v>7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</row>
    <row r="415" spans="1:11" x14ac:dyDescent="0.4">
      <c r="A415">
        <v>3196</v>
      </c>
      <c r="B415">
        <v>11</v>
      </c>
      <c r="C415">
        <v>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 x14ac:dyDescent="0.4">
      <c r="A416">
        <v>3197</v>
      </c>
      <c r="B416">
        <v>11</v>
      </c>
      <c r="C416">
        <v>7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 x14ac:dyDescent="0.4">
      <c r="A417">
        <v>3198</v>
      </c>
      <c r="B417">
        <v>11</v>
      </c>
      <c r="C417">
        <v>7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 x14ac:dyDescent="0.4">
      <c r="A418">
        <v>3199</v>
      </c>
      <c r="B418">
        <v>11</v>
      </c>
      <c r="C418">
        <v>8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</row>
    <row r="419" spans="1:11" x14ac:dyDescent="0.4">
      <c r="A419">
        <v>3200</v>
      </c>
      <c r="B419">
        <v>10</v>
      </c>
      <c r="C419">
        <v>7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</row>
    <row r="420" spans="1:11" x14ac:dyDescent="0.4">
      <c r="A420">
        <v>3201</v>
      </c>
      <c r="B420">
        <v>11</v>
      </c>
      <c r="C420">
        <v>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 x14ac:dyDescent="0.4">
      <c r="A421">
        <v>3202</v>
      </c>
      <c r="B421">
        <v>10</v>
      </c>
      <c r="C421">
        <v>7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</row>
    <row r="422" spans="1:11" x14ac:dyDescent="0.4">
      <c r="A422">
        <v>3203</v>
      </c>
      <c r="B422">
        <v>10</v>
      </c>
      <c r="C422">
        <v>7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</row>
    <row r="423" spans="1:11" x14ac:dyDescent="0.4">
      <c r="A423">
        <v>3204</v>
      </c>
      <c r="B423">
        <v>11</v>
      </c>
      <c r="C423">
        <v>8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4">
      <c r="A424">
        <v>3205</v>
      </c>
      <c r="B424">
        <v>26</v>
      </c>
      <c r="C424">
        <v>14</v>
      </c>
      <c r="D424">
        <v>2</v>
      </c>
      <c r="E424">
        <v>1</v>
      </c>
      <c r="F424">
        <v>7</v>
      </c>
      <c r="G424">
        <v>0</v>
      </c>
      <c r="H424">
        <v>1</v>
      </c>
      <c r="I424">
        <v>0</v>
      </c>
      <c r="J424">
        <v>1</v>
      </c>
      <c r="K424">
        <v>0</v>
      </c>
    </row>
    <row r="425" spans="1:11" x14ac:dyDescent="0.4">
      <c r="A425">
        <v>3206</v>
      </c>
      <c r="B425">
        <v>25</v>
      </c>
      <c r="C425">
        <v>13</v>
      </c>
      <c r="D425">
        <v>2</v>
      </c>
      <c r="E425">
        <v>1</v>
      </c>
      <c r="F425">
        <v>7</v>
      </c>
      <c r="G425">
        <v>0</v>
      </c>
      <c r="H425">
        <v>1</v>
      </c>
      <c r="I425">
        <v>0</v>
      </c>
      <c r="J425">
        <v>1</v>
      </c>
      <c r="K425">
        <v>0</v>
      </c>
    </row>
    <row r="426" spans="1:11" x14ac:dyDescent="0.4">
      <c r="A426">
        <v>3207</v>
      </c>
      <c r="B426">
        <v>25</v>
      </c>
      <c r="C426">
        <v>14</v>
      </c>
      <c r="D426">
        <v>2</v>
      </c>
      <c r="E426">
        <v>1</v>
      </c>
      <c r="F426">
        <v>7</v>
      </c>
      <c r="G426">
        <v>0</v>
      </c>
      <c r="H426">
        <v>0</v>
      </c>
      <c r="I426">
        <v>0</v>
      </c>
      <c r="J426">
        <v>1</v>
      </c>
      <c r="K426">
        <v>0</v>
      </c>
    </row>
    <row r="427" spans="1:11" x14ac:dyDescent="0.4">
      <c r="A427">
        <v>3208</v>
      </c>
      <c r="B427">
        <v>26</v>
      </c>
      <c r="C427">
        <v>14</v>
      </c>
      <c r="D427">
        <v>3</v>
      </c>
      <c r="E427">
        <v>1</v>
      </c>
      <c r="F427">
        <v>6</v>
      </c>
      <c r="G427">
        <v>0</v>
      </c>
      <c r="H427">
        <v>1</v>
      </c>
      <c r="I427">
        <v>0</v>
      </c>
      <c r="J427">
        <v>1</v>
      </c>
      <c r="K427">
        <v>0</v>
      </c>
    </row>
    <row r="428" spans="1:11" x14ac:dyDescent="0.4">
      <c r="A428">
        <v>3209</v>
      </c>
      <c r="B428">
        <v>25</v>
      </c>
      <c r="C428">
        <v>14</v>
      </c>
      <c r="D428">
        <v>2</v>
      </c>
      <c r="E428">
        <v>1</v>
      </c>
      <c r="F428">
        <v>6</v>
      </c>
      <c r="G428">
        <v>0</v>
      </c>
      <c r="H428">
        <v>1</v>
      </c>
      <c r="I428">
        <v>0</v>
      </c>
      <c r="J428">
        <v>1</v>
      </c>
      <c r="K428">
        <v>0</v>
      </c>
    </row>
    <row r="429" spans="1:11" x14ac:dyDescent="0.4">
      <c r="A429">
        <v>3210</v>
      </c>
      <c r="B429">
        <v>23</v>
      </c>
      <c r="C429">
        <v>12</v>
      </c>
      <c r="D429">
        <v>2</v>
      </c>
      <c r="E429">
        <v>1</v>
      </c>
      <c r="F429">
        <v>6</v>
      </c>
      <c r="G429">
        <v>0</v>
      </c>
      <c r="H429">
        <v>1</v>
      </c>
      <c r="I429">
        <v>0</v>
      </c>
      <c r="J429">
        <v>1</v>
      </c>
      <c r="K429">
        <v>0</v>
      </c>
    </row>
    <row r="430" spans="1:11" x14ac:dyDescent="0.4">
      <c r="A430">
        <v>3211</v>
      </c>
      <c r="B430">
        <v>17</v>
      </c>
      <c r="C430">
        <v>12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 x14ac:dyDescent="0.4">
      <c r="A431">
        <v>3212</v>
      </c>
      <c r="B431">
        <v>17</v>
      </c>
      <c r="C431">
        <v>12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</row>
    <row r="432" spans="1:11" x14ac:dyDescent="0.4">
      <c r="A432">
        <v>3213</v>
      </c>
      <c r="B432">
        <v>17</v>
      </c>
      <c r="C432">
        <v>11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</row>
    <row r="433" spans="1:11" x14ac:dyDescent="0.4">
      <c r="A433">
        <v>3214</v>
      </c>
      <c r="B433">
        <v>17</v>
      </c>
      <c r="C433">
        <v>12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</row>
    <row r="434" spans="1:11" x14ac:dyDescent="0.4">
      <c r="A434">
        <v>3215</v>
      </c>
      <c r="B434">
        <v>16</v>
      </c>
      <c r="C434">
        <v>11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 x14ac:dyDescent="0.4">
      <c r="A435">
        <v>3216</v>
      </c>
      <c r="B435">
        <v>17</v>
      </c>
      <c r="C435">
        <v>12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4">
      <c r="A436">
        <v>3217</v>
      </c>
      <c r="B436">
        <v>21</v>
      </c>
      <c r="C436">
        <v>12</v>
      </c>
      <c r="D436">
        <v>1</v>
      </c>
      <c r="E436">
        <v>3</v>
      </c>
      <c r="F436">
        <v>2</v>
      </c>
      <c r="G436">
        <v>2</v>
      </c>
      <c r="H436">
        <v>0</v>
      </c>
      <c r="I436">
        <v>0</v>
      </c>
      <c r="J436">
        <v>1</v>
      </c>
      <c r="K436">
        <v>0</v>
      </c>
    </row>
    <row r="437" spans="1:11" x14ac:dyDescent="0.4">
      <c r="A437">
        <v>3218</v>
      </c>
      <c r="B437">
        <v>19</v>
      </c>
      <c r="C437">
        <v>10</v>
      </c>
      <c r="D437">
        <v>1</v>
      </c>
      <c r="E437">
        <v>3</v>
      </c>
      <c r="F437">
        <v>2</v>
      </c>
      <c r="G437">
        <v>2</v>
      </c>
      <c r="H437">
        <v>0</v>
      </c>
      <c r="I437">
        <v>0</v>
      </c>
      <c r="J437">
        <v>1</v>
      </c>
      <c r="K437">
        <v>0</v>
      </c>
    </row>
    <row r="438" spans="1:11" x14ac:dyDescent="0.4">
      <c r="A438">
        <v>3219</v>
      </c>
      <c r="B438">
        <v>18</v>
      </c>
      <c r="C438">
        <v>8</v>
      </c>
      <c r="D438">
        <v>1</v>
      </c>
      <c r="E438">
        <v>3</v>
      </c>
      <c r="F438">
        <v>3</v>
      </c>
      <c r="G438">
        <v>2</v>
      </c>
      <c r="H438">
        <v>0</v>
      </c>
      <c r="I438">
        <v>0</v>
      </c>
      <c r="J438">
        <v>1</v>
      </c>
      <c r="K438">
        <v>0</v>
      </c>
    </row>
    <row r="439" spans="1:11" x14ac:dyDescent="0.4">
      <c r="A439">
        <v>3220</v>
      </c>
      <c r="B439">
        <v>21</v>
      </c>
      <c r="C439">
        <v>12</v>
      </c>
      <c r="D439">
        <v>1</v>
      </c>
      <c r="E439">
        <v>2</v>
      </c>
      <c r="F439">
        <v>3</v>
      </c>
      <c r="G439">
        <v>2</v>
      </c>
      <c r="H439">
        <v>0</v>
      </c>
      <c r="I439">
        <v>0</v>
      </c>
      <c r="J439">
        <v>1</v>
      </c>
      <c r="K439">
        <v>0</v>
      </c>
    </row>
    <row r="440" spans="1:11" x14ac:dyDescent="0.4">
      <c r="A440">
        <v>3221</v>
      </c>
      <c r="B440">
        <v>21</v>
      </c>
      <c r="C440">
        <v>11</v>
      </c>
      <c r="D440">
        <v>1</v>
      </c>
      <c r="E440">
        <v>4</v>
      </c>
      <c r="F440">
        <v>2</v>
      </c>
      <c r="G440">
        <v>2</v>
      </c>
      <c r="H440">
        <v>0</v>
      </c>
      <c r="I440">
        <v>0</v>
      </c>
      <c r="J440">
        <v>1</v>
      </c>
      <c r="K440">
        <v>0</v>
      </c>
    </row>
    <row r="441" spans="1:11" x14ac:dyDescent="0.4">
      <c r="A441">
        <v>3222</v>
      </c>
      <c r="B441">
        <v>20</v>
      </c>
      <c r="C441">
        <v>11</v>
      </c>
      <c r="D441">
        <v>0</v>
      </c>
      <c r="E441">
        <v>3</v>
      </c>
      <c r="F441">
        <v>3</v>
      </c>
      <c r="G441">
        <v>2</v>
      </c>
      <c r="H441">
        <v>0</v>
      </c>
      <c r="I441">
        <v>0</v>
      </c>
      <c r="J441">
        <v>1</v>
      </c>
      <c r="K441">
        <v>0</v>
      </c>
    </row>
    <row r="442" spans="1:11" x14ac:dyDescent="0.4">
      <c r="A442">
        <v>3223</v>
      </c>
      <c r="B442">
        <v>19</v>
      </c>
      <c r="C442">
        <v>11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3</v>
      </c>
      <c r="J442">
        <v>1</v>
      </c>
      <c r="K442">
        <v>1</v>
      </c>
    </row>
    <row r="443" spans="1:11" x14ac:dyDescent="0.4">
      <c r="A443">
        <v>3224</v>
      </c>
      <c r="B443">
        <v>17</v>
      </c>
      <c r="C443">
        <v>11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3</v>
      </c>
      <c r="J443">
        <v>1</v>
      </c>
      <c r="K443">
        <v>0</v>
      </c>
    </row>
    <row r="444" spans="1:11" x14ac:dyDescent="0.4">
      <c r="A444">
        <v>3225</v>
      </c>
      <c r="B444">
        <v>18</v>
      </c>
      <c r="C444">
        <v>11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3</v>
      </c>
      <c r="J444">
        <v>1</v>
      </c>
      <c r="K444">
        <v>1</v>
      </c>
    </row>
    <row r="445" spans="1:11" x14ac:dyDescent="0.4">
      <c r="A445">
        <v>3226</v>
      </c>
      <c r="B445">
        <v>19</v>
      </c>
      <c r="C445">
        <v>11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3</v>
      </c>
      <c r="J445">
        <v>1</v>
      </c>
      <c r="K445">
        <v>1</v>
      </c>
    </row>
    <row r="446" spans="1:11" x14ac:dyDescent="0.4">
      <c r="A446">
        <v>3227</v>
      </c>
      <c r="B446">
        <v>18</v>
      </c>
      <c r="C446">
        <v>10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3</v>
      </c>
      <c r="J446">
        <v>1</v>
      </c>
      <c r="K446">
        <v>1</v>
      </c>
    </row>
    <row r="447" spans="1:11" x14ac:dyDescent="0.4">
      <c r="A447">
        <v>3228</v>
      </c>
      <c r="B447">
        <v>19</v>
      </c>
      <c r="C447">
        <v>11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3</v>
      </c>
      <c r="J447">
        <v>1</v>
      </c>
      <c r="K447">
        <v>1</v>
      </c>
    </row>
    <row r="448" spans="1:11" x14ac:dyDescent="0.4">
      <c r="A448">
        <v>3229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</row>
    <row r="449" spans="1:11" x14ac:dyDescent="0.4">
      <c r="A449">
        <v>3230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2</v>
      </c>
      <c r="K449">
        <v>0</v>
      </c>
    </row>
    <row r="450" spans="1:11" x14ac:dyDescent="0.4">
      <c r="A450">
        <v>3231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</row>
    <row r="451" spans="1:11" x14ac:dyDescent="0.4">
      <c r="A451">
        <v>3232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</row>
    <row r="452" spans="1:11" x14ac:dyDescent="0.4">
      <c r="A452">
        <v>3233</v>
      </c>
      <c r="B452">
        <v>5</v>
      </c>
      <c r="C452">
        <v>1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1</v>
      </c>
      <c r="K452">
        <v>0</v>
      </c>
    </row>
    <row r="453" spans="1:11" x14ac:dyDescent="0.4">
      <c r="A453">
        <v>3234</v>
      </c>
      <c r="B453">
        <v>7</v>
      </c>
      <c r="C453">
        <v>1</v>
      </c>
      <c r="D453">
        <v>0</v>
      </c>
      <c r="E453">
        <v>0</v>
      </c>
      <c r="F453">
        <v>0</v>
      </c>
      <c r="G453">
        <v>3</v>
      </c>
      <c r="H453">
        <v>0</v>
      </c>
      <c r="I453">
        <v>0</v>
      </c>
      <c r="J453">
        <v>3</v>
      </c>
      <c r="K453">
        <v>0</v>
      </c>
    </row>
    <row r="454" spans="1:11" x14ac:dyDescent="0.4">
      <c r="A454">
        <v>3235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 x14ac:dyDescent="0.4">
      <c r="A455">
        <v>3236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</row>
    <row r="456" spans="1:11" x14ac:dyDescent="0.4">
      <c r="A456">
        <v>3237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</row>
    <row r="457" spans="1:11" x14ac:dyDescent="0.4">
      <c r="A457">
        <v>3238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</row>
    <row r="458" spans="1:11" x14ac:dyDescent="0.4">
      <c r="A458">
        <v>3239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</row>
    <row r="459" spans="1:11" x14ac:dyDescent="0.4">
      <c r="A459">
        <v>3240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</row>
    <row r="460" spans="1:11" x14ac:dyDescent="0.4">
      <c r="A460">
        <v>3241</v>
      </c>
      <c r="B460">
        <v>18</v>
      </c>
      <c r="C460">
        <v>9</v>
      </c>
      <c r="D460">
        <v>1</v>
      </c>
      <c r="E460">
        <v>0</v>
      </c>
      <c r="F460">
        <v>1</v>
      </c>
      <c r="G460">
        <v>5</v>
      </c>
      <c r="H460">
        <v>0</v>
      </c>
      <c r="I460">
        <v>0</v>
      </c>
      <c r="J460">
        <v>2</v>
      </c>
      <c r="K460">
        <v>0</v>
      </c>
    </row>
    <row r="461" spans="1:11" x14ac:dyDescent="0.4">
      <c r="A461">
        <v>3242</v>
      </c>
      <c r="B461">
        <v>14</v>
      </c>
      <c r="C461">
        <v>5</v>
      </c>
      <c r="D461">
        <v>1</v>
      </c>
      <c r="E461">
        <v>0</v>
      </c>
      <c r="F461">
        <v>2</v>
      </c>
      <c r="G461">
        <v>5</v>
      </c>
      <c r="H461">
        <v>0</v>
      </c>
      <c r="I461">
        <v>0</v>
      </c>
      <c r="J461">
        <v>1</v>
      </c>
      <c r="K461">
        <v>0</v>
      </c>
    </row>
    <row r="462" spans="1:11" x14ac:dyDescent="0.4">
      <c r="A462">
        <v>3243</v>
      </c>
      <c r="B462">
        <v>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</row>
    <row r="463" spans="1:11" x14ac:dyDescent="0.4">
      <c r="A463">
        <v>3244</v>
      </c>
      <c r="B463">
        <v>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 x14ac:dyDescent="0.4">
      <c r="A464">
        <v>3245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 x14ac:dyDescent="0.4">
      <c r="A465">
        <v>3246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0</v>
      </c>
    </row>
    <row r="466" spans="1:11" x14ac:dyDescent="0.4">
      <c r="A466">
        <v>3247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</row>
    <row r="467" spans="1:11" x14ac:dyDescent="0.4">
      <c r="A467">
        <v>3248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</row>
    <row r="468" spans="1:11" x14ac:dyDescent="0.4">
      <c r="A468">
        <v>3249</v>
      </c>
      <c r="B468">
        <v>6</v>
      </c>
      <c r="C468">
        <v>1</v>
      </c>
      <c r="D468">
        <v>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</row>
    <row r="469" spans="1:11" x14ac:dyDescent="0.4">
      <c r="A469">
        <v>3250</v>
      </c>
      <c r="B469">
        <v>5</v>
      </c>
      <c r="C469">
        <v>1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</row>
    <row r="470" spans="1:11" x14ac:dyDescent="0.4">
      <c r="A470">
        <v>3251</v>
      </c>
      <c r="B470">
        <v>13</v>
      </c>
      <c r="C470">
        <v>1</v>
      </c>
      <c r="D470">
        <v>3</v>
      </c>
      <c r="E470">
        <v>2</v>
      </c>
      <c r="F470">
        <v>1</v>
      </c>
      <c r="G470">
        <v>5</v>
      </c>
      <c r="H470">
        <v>0</v>
      </c>
      <c r="I470">
        <v>0</v>
      </c>
      <c r="J470">
        <v>1</v>
      </c>
      <c r="K470">
        <v>0</v>
      </c>
    </row>
    <row r="471" spans="1:11" x14ac:dyDescent="0.4">
      <c r="A471">
        <v>3252</v>
      </c>
      <c r="B471">
        <v>13</v>
      </c>
      <c r="C471">
        <v>1</v>
      </c>
      <c r="D471">
        <v>3</v>
      </c>
      <c r="E471">
        <v>2</v>
      </c>
      <c r="F471">
        <v>1</v>
      </c>
      <c r="G471">
        <v>5</v>
      </c>
      <c r="H471">
        <v>0</v>
      </c>
      <c r="I471">
        <v>0</v>
      </c>
      <c r="J471">
        <v>1</v>
      </c>
      <c r="K471">
        <v>0</v>
      </c>
    </row>
    <row r="472" spans="1:11" x14ac:dyDescent="0.4">
      <c r="A472">
        <v>3253</v>
      </c>
      <c r="B472">
        <v>8</v>
      </c>
      <c r="C472">
        <v>0</v>
      </c>
      <c r="D472">
        <v>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</row>
    <row r="473" spans="1:11" x14ac:dyDescent="0.4">
      <c r="A473">
        <v>3254</v>
      </c>
      <c r="B473">
        <v>8</v>
      </c>
      <c r="C473">
        <v>1</v>
      </c>
      <c r="D473">
        <v>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</row>
    <row r="474" spans="1:11" x14ac:dyDescent="0.4">
      <c r="A474">
        <v>3255</v>
      </c>
      <c r="B474">
        <v>7</v>
      </c>
      <c r="C474">
        <v>1</v>
      </c>
      <c r="D474">
        <v>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2</v>
      </c>
      <c r="K474">
        <v>0</v>
      </c>
    </row>
    <row r="475" spans="1:11" x14ac:dyDescent="0.4">
      <c r="A475">
        <v>3256</v>
      </c>
      <c r="B475">
        <v>5</v>
      </c>
      <c r="C475">
        <v>0</v>
      </c>
      <c r="D475">
        <v>2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</row>
    <row r="476" spans="1:11" x14ac:dyDescent="0.4">
      <c r="A476">
        <v>3257</v>
      </c>
      <c r="B476">
        <v>2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</row>
    <row r="477" spans="1:11" x14ac:dyDescent="0.4">
      <c r="A477">
        <v>3258</v>
      </c>
      <c r="B477">
        <v>2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</row>
    <row r="478" spans="1:11" x14ac:dyDescent="0.4">
      <c r="A478">
        <v>3259</v>
      </c>
      <c r="B478">
        <v>3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</row>
    <row r="479" spans="1:11" x14ac:dyDescent="0.4">
      <c r="A479">
        <v>3260</v>
      </c>
      <c r="B479">
        <v>3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</row>
    <row r="480" spans="1:11" x14ac:dyDescent="0.4">
      <c r="A480">
        <v>3261</v>
      </c>
      <c r="B480">
        <v>6</v>
      </c>
      <c r="C480">
        <v>0</v>
      </c>
      <c r="D480">
        <v>0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</row>
    <row r="481" spans="1:11" x14ac:dyDescent="0.4">
      <c r="A481">
        <v>3262</v>
      </c>
      <c r="B481">
        <v>5</v>
      </c>
      <c r="C481">
        <v>0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1:11" x14ac:dyDescent="0.4">
      <c r="A482">
        <v>3263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0</v>
      </c>
    </row>
    <row r="483" spans="1:11" x14ac:dyDescent="0.4">
      <c r="A483">
        <v>3264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</row>
    <row r="484" spans="1:11" x14ac:dyDescent="0.4">
      <c r="A484">
        <v>3265</v>
      </c>
      <c r="B484">
        <v>6</v>
      </c>
      <c r="C484">
        <v>2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</row>
    <row r="485" spans="1:11" x14ac:dyDescent="0.4">
      <c r="A485">
        <v>3266</v>
      </c>
      <c r="B485">
        <v>5</v>
      </c>
      <c r="C485">
        <v>2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</row>
    <row r="486" spans="1:11" x14ac:dyDescent="0.4">
      <c r="A486">
        <v>3267</v>
      </c>
      <c r="B486">
        <v>14</v>
      </c>
      <c r="C486">
        <v>6</v>
      </c>
      <c r="D486">
        <v>2</v>
      </c>
      <c r="E486">
        <v>0</v>
      </c>
      <c r="F486">
        <v>1</v>
      </c>
      <c r="G486">
        <v>4</v>
      </c>
      <c r="H486">
        <v>0</v>
      </c>
      <c r="I486">
        <v>0</v>
      </c>
      <c r="J486">
        <v>1</v>
      </c>
      <c r="K486">
        <v>0</v>
      </c>
    </row>
    <row r="487" spans="1:11" x14ac:dyDescent="0.4">
      <c r="A487">
        <v>3268</v>
      </c>
      <c r="B487">
        <v>14</v>
      </c>
      <c r="C487">
        <v>6</v>
      </c>
      <c r="D487">
        <v>2</v>
      </c>
      <c r="E487">
        <v>0</v>
      </c>
      <c r="F487">
        <v>1</v>
      </c>
      <c r="G487">
        <v>4</v>
      </c>
      <c r="H487">
        <v>0</v>
      </c>
      <c r="I487">
        <v>0</v>
      </c>
      <c r="J487">
        <v>1</v>
      </c>
      <c r="K487">
        <v>0</v>
      </c>
    </row>
    <row r="488" spans="1:11" x14ac:dyDescent="0.4">
      <c r="A488">
        <v>3269</v>
      </c>
      <c r="B488">
        <v>39</v>
      </c>
      <c r="C488">
        <v>10</v>
      </c>
      <c r="D488">
        <v>6</v>
      </c>
      <c r="E488">
        <v>5</v>
      </c>
      <c r="F488">
        <v>8</v>
      </c>
      <c r="G488">
        <v>9</v>
      </c>
      <c r="H488">
        <v>0</v>
      </c>
      <c r="I488">
        <v>0</v>
      </c>
      <c r="J488">
        <v>1</v>
      </c>
      <c r="K488">
        <v>0</v>
      </c>
    </row>
    <row r="489" spans="1:11" x14ac:dyDescent="0.4">
      <c r="A489">
        <v>3270</v>
      </c>
      <c r="B489">
        <v>42</v>
      </c>
      <c r="C489">
        <v>12</v>
      </c>
      <c r="D489">
        <v>7</v>
      </c>
      <c r="E489">
        <v>6</v>
      </c>
      <c r="F489">
        <v>8</v>
      </c>
      <c r="G489">
        <v>8</v>
      </c>
      <c r="H489">
        <v>0</v>
      </c>
      <c r="I489">
        <v>0</v>
      </c>
      <c r="J489">
        <v>1</v>
      </c>
      <c r="K489">
        <v>0</v>
      </c>
    </row>
    <row r="490" spans="1:11" x14ac:dyDescent="0.4">
      <c r="A490">
        <v>3271</v>
      </c>
      <c r="B490">
        <v>42</v>
      </c>
      <c r="C490">
        <v>11</v>
      </c>
      <c r="D490">
        <v>7</v>
      </c>
      <c r="E490">
        <v>6</v>
      </c>
      <c r="F490">
        <v>9</v>
      </c>
      <c r="G490">
        <v>8</v>
      </c>
      <c r="H490">
        <v>0</v>
      </c>
      <c r="I490">
        <v>0</v>
      </c>
      <c r="J490">
        <v>1</v>
      </c>
      <c r="K490">
        <v>0</v>
      </c>
    </row>
    <row r="491" spans="1:11" x14ac:dyDescent="0.4">
      <c r="A491">
        <v>3272</v>
      </c>
      <c r="B491">
        <v>8</v>
      </c>
      <c r="C491">
        <v>5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0</v>
      </c>
    </row>
    <row r="492" spans="1:11" x14ac:dyDescent="0.4">
      <c r="A492">
        <v>3273</v>
      </c>
      <c r="B492">
        <v>7</v>
      </c>
      <c r="C492">
        <v>4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</row>
    <row r="493" spans="1:11" x14ac:dyDescent="0.4">
      <c r="A493">
        <v>3274</v>
      </c>
      <c r="B493">
        <v>8</v>
      </c>
      <c r="C493">
        <v>5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</row>
    <row r="494" spans="1:11" x14ac:dyDescent="0.4">
      <c r="A494">
        <v>3275</v>
      </c>
      <c r="B494">
        <v>15</v>
      </c>
      <c r="C494">
        <v>6</v>
      </c>
      <c r="D494">
        <v>0</v>
      </c>
      <c r="E494">
        <v>2</v>
      </c>
      <c r="F494">
        <v>0</v>
      </c>
      <c r="G494">
        <v>4</v>
      </c>
      <c r="H494">
        <v>0</v>
      </c>
      <c r="I494">
        <v>0</v>
      </c>
      <c r="J494">
        <v>2</v>
      </c>
      <c r="K494">
        <v>1</v>
      </c>
    </row>
    <row r="495" spans="1:11" x14ac:dyDescent="0.4">
      <c r="A495">
        <v>3276</v>
      </c>
      <c r="B495">
        <v>11</v>
      </c>
      <c r="C495">
        <v>5</v>
      </c>
      <c r="D495">
        <v>1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1</v>
      </c>
      <c r="K495">
        <v>1</v>
      </c>
    </row>
    <row r="496" spans="1:11" x14ac:dyDescent="0.4">
      <c r="A496">
        <v>3277</v>
      </c>
      <c r="B496">
        <v>17</v>
      </c>
      <c r="C496">
        <v>6</v>
      </c>
      <c r="D496">
        <v>1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2</v>
      </c>
      <c r="K496">
        <v>2</v>
      </c>
    </row>
    <row r="497" spans="1:11" x14ac:dyDescent="0.4">
      <c r="A497">
        <v>3278</v>
      </c>
      <c r="B497">
        <v>29</v>
      </c>
      <c r="C497">
        <v>9</v>
      </c>
      <c r="D497">
        <v>3</v>
      </c>
      <c r="E497">
        <v>1</v>
      </c>
      <c r="F497">
        <v>9</v>
      </c>
      <c r="G497">
        <v>6</v>
      </c>
      <c r="H497">
        <v>0</v>
      </c>
      <c r="I497">
        <v>0</v>
      </c>
      <c r="J497">
        <v>1</v>
      </c>
      <c r="K497">
        <v>0</v>
      </c>
    </row>
    <row r="498" spans="1:11" x14ac:dyDescent="0.4">
      <c r="A498">
        <v>3279</v>
      </c>
      <c r="B498">
        <v>28</v>
      </c>
      <c r="C498">
        <v>8</v>
      </c>
      <c r="D498">
        <v>3</v>
      </c>
      <c r="E498">
        <v>0</v>
      </c>
      <c r="F498">
        <v>9</v>
      </c>
      <c r="G498">
        <v>7</v>
      </c>
      <c r="H498">
        <v>0</v>
      </c>
      <c r="I498">
        <v>0</v>
      </c>
      <c r="J498">
        <v>1</v>
      </c>
      <c r="K498">
        <v>0</v>
      </c>
    </row>
    <row r="499" spans="1:11" x14ac:dyDescent="0.4">
      <c r="A499">
        <v>3280</v>
      </c>
      <c r="B499">
        <v>29</v>
      </c>
      <c r="C499">
        <v>10</v>
      </c>
      <c r="D499">
        <v>2</v>
      </c>
      <c r="E499">
        <v>0</v>
      </c>
      <c r="F499">
        <v>10</v>
      </c>
      <c r="G499">
        <v>6</v>
      </c>
      <c r="H499">
        <v>0</v>
      </c>
      <c r="I499">
        <v>0</v>
      </c>
      <c r="J499">
        <v>1</v>
      </c>
      <c r="K499">
        <v>0</v>
      </c>
    </row>
    <row r="500" spans="1:11" x14ac:dyDescent="0.4">
      <c r="A500">
        <v>3281</v>
      </c>
      <c r="B500">
        <v>13</v>
      </c>
      <c r="C500">
        <v>3</v>
      </c>
      <c r="D500">
        <v>2</v>
      </c>
      <c r="E500">
        <v>2</v>
      </c>
      <c r="F500">
        <v>2</v>
      </c>
      <c r="G500">
        <v>0</v>
      </c>
      <c r="H500">
        <v>2</v>
      </c>
      <c r="I500">
        <v>0</v>
      </c>
      <c r="J500">
        <v>1</v>
      </c>
      <c r="K500">
        <v>1</v>
      </c>
    </row>
    <row r="501" spans="1:11" x14ac:dyDescent="0.4">
      <c r="A501">
        <v>3282</v>
      </c>
      <c r="B501">
        <v>12</v>
      </c>
      <c r="C501">
        <v>3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0</v>
      </c>
      <c r="J501">
        <v>1</v>
      </c>
      <c r="K501">
        <v>0</v>
      </c>
    </row>
    <row r="502" spans="1:11" x14ac:dyDescent="0.4">
      <c r="A502">
        <v>3283</v>
      </c>
      <c r="B502">
        <v>12</v>
      </c>
      <c r="C502">
        <v>3</v>
      </c>
      <c r="D502">
        <v>2</v>
      </c>
      <c r="E502">
        <v>1</v>
      </c>
      <c r="F502">
        <v>2</v>
      </c>
      <c r="G502">
        <v>0</v>
      </c>
      <c r="H502">
        <v>2</v>
      </c>
      <c r="I502">
        <v>0</v>
      </c>
      <c r="J502">
        <v>1</v>
      </c>
      <c r="K502">
        <v>1</v>
      </c>
    </row>
    <row r="503" spans="1:11" x14ac:dyDescent="0.4">
      <c r="A503">
        <v>3284</v>
      </c>
      <c r="B503">
        <v>19</v>
      </c>
      <c r="C503">
        <v>6</v>
      </c>
      <c r="D503">
        <v>4</v>
      </c>
      <c r="E503">
        <v>1</v>
      </c>
      <c r="F503">
        <v>3</v>
      </c>
      <c r="G503">
        <v>4</v>
      </c>
      <c r="H503">
        <v>0</v>
      </c>
      <c r="I503">
        <v>0</v>
      </c>
      <c r="J503">
        <v>1</v>
      </c>
      <c r="K503">
        <v>0</v>
      </c>
    </row>
    <row r="504" spans="1:11" x14ac:dyDescent="0.4">
      <c r="A504">
        <v>3285</v>
      </c>
      <c r="B504">
        <v>20</v>
      </c>
      <c r="C504">
        <v>6</v>
      </c>
      <c r="D504">
        <v>4</v>
      </c>
      <c r="E504">
        <v>1</v>
      </c>
      <c r="F504">
        <v>3</v>
      </c>
      <c r="G504">
        <v>3</v>
      </c>
      <c r="H504">
        <v>0</v>
      </c>
      <c r="I504">
        <v>0</v>
      </c>
      <c r="J504">
        <v>1</v>
      </c>
      <c r="K504">
        <v>2</v>
      </c>
    </row>
    <row r="505" spans="1:11" x14ac:dyDescent="0.4">
      <c r="A505">
        <v>3286</v>
      </c>
      <c r="B505">
        <v>22</v>
      </c>
      <c r="C505">
        <v>7</v>
      </c>
      <c r="D505">
        <v>3</v>
      </c>
      <c r="E505">
        <v>1</v>
      </c>
      <c r="F505">
        <v>2</v>
      </c>
      <c r="G505">
        <v>5</v>
      </c>
      <c r="H505">
        <v>0</v>
      </c>
      <c r="I505">
        <v>0</v>
      </c>
      <c r="J505">
        <v>1</v>
      </c>
      <c r="K505">
        <v>3</v>
      </c>
    </row>
    <row r="506" spans="1:11" x14ac:dyDescent="0.4">
      <c r="A506">
        <v>3287</v>
      </c>
      <c r="B506">
        <v>24</v>
      </c>
      <c r="C506">
        <v>10</v>
      </c>
      <c r="D506">
        <v>0</v>
      </c>
      <c r="E506">
        <v>7</v>
      </c>
      <c r="F506">
        <v>2</v>
      </c>
      <c r="G506">
        <v>3</v>
      </c>
      <c r="H506">
        <v>0</v>
      </c>
      <c r="I506">
        <v>0</v>
      </c>
      <c r="J506">
        <v>2</v>
      </c>
      <c r="K506">
        <v>0</v>
      </c>
    </row>
    <row r="507" spans="1:11" x14ac:dyDescent="0.4">
      <c r="A507">
        <v>3288</v>
      </c>
      <c r="B507">
        <v>23</v>
      </c>
      <c r="C507">
        <v>9</v>
      </c>
      <c r="D507">
        <v>0</v>
      </c>
      <c r="E507">
        <v>7</v>
      </c>
      <c r="F507">
        <v>2</v>
      </c>
      <c r="G507">
        <v>4</v>
      </c>
      <c r="H507">
        <v>0</v>
      </c>
      <c r="I507">
        <v>0</v>
      </c>
      <c r="J507">
        <v>1</v>
      </c>
      <c r="K507">
        <v>0</v>
      </c>
    </row>
    <row r="508" spans="1:11" x14ac:dyDescent="0.4">
      <c r="A508">
        <v>3289</v>
      </c>
      <c r="B508">
        <v>24</v>
      </c>
      <c r="C508">
        <v>10</v>
      </c>
      <c r="D508">
        <v>0</v>
      </c>
      <c r="E508">
        <v>6</v>
      </c>
      <c r="F508">
        <v>3</v>
      </c>
      <c r="G508">
        <v>3</v>
      </c>
      <c r="H508">
        <v>0</v>
      </c>
      <c r="I508">
        <v>0</v>
      </c>
      <c r="J508">
        <v>2</v>
      </c>
      <c r="K508">
        <v>0</v>
      </c>
    </row>
    <row r="509" spans="1:11" x14ac:dyDescent="0.4">
      <c r="A509">
        <v>3290</v>
      </c>
      <c r="B509">
        <v>32</v>
      </c>
      <c r="C509">
        <v>8</v>
      </c>
      <c r="D509">
        <v>5</v>
      </c>
      <c r="E509">
        <v>1</v>
      </c>
      <c r="F509">
        <v>8</v>
      </c>
      <c r="G509">
        <v>9</v>
      </c>
      <c r="H509">
        <v>0</v>
      </c>
      <c r="I509">
        <v>0</v>
      </c>
      <c r="J509">
        <v>1</v>
      </c>
      <c r="K509">
        <v>0</v>
      </c>
    </row>
    <row r="510" spans="1:11" x14ac:dyDescent="0.4">
      <c r="A510">
        <v>3291</v>
      </c>
      <c r="B510">
        <v>32</v>
      </c>
      <c r="C510">
        <v>9</v>
      </c>
      <c r="D510">
        <v>4</v>
      </c>
      <c r="E510">
        <v>1</v>
      </c>
      <c r="F510">
        <v>8</v>
      </c>
      <c r="G510">
        <v>8</v>
      </c>
      <c r="H510">
        <v>1</v>
      </c>
      <c r="I510">
        <v>0</v>
      </c>
      <c r="J510">
        <v>1</v>
      </c>
      <c r="K510">
        <v>0</v>
      </c>
    </row>
    <row r="511" spans="1:11" x14ac:dyDescent="0.4">
      <c r="A511">
        <v>3292</v>
      </c>
      <c r="B511">
        <v>32</v>
      </c>
      <c r="C511">
        <v>11</v>
      </c>
      <c r="D511">
        <v>4</v>
      </c>
      <c r="E511">
        <v>1</v>
      </c>
      <c r="F511">
        <v>8</v>
      </c>
      <c r="G511">
        <v>7</v>
      </c>
      <c r="H511">
        <v>0</v>
      </c>
      <c r="I511">
        <v>0</v>
      </c>
      <c r="J511">
        <v>1</v>
      </c>
      <c r="K511">
        <v>0</v>
      </c>
    </row>
    <row r="512" spans="1:11" x14ac:dyDescent="0.4">
      <c r="A512">
        <v>3293</v>
      </c>
      <c r="B512">
        <v>23</v>
      </c>
      <c r="C512">
        <v>9</v>
      </c>
      <c r="D512">
        <v>1</v>
      </c>
      <c r="E512">
        <v>0</v>
      </c>
      <c r="F512">
        <v>6</v>
      </c>
      <c r="G512">
        <v>5</v>
      </c>
      <c r="H512">
        <v>0</v>
      </c>
      <c r="I512">
        <v>0</v>
      </c>
      <c r="J512">
        <v>2</v>
      </c>
      <c r="K512">
        <v>0</v>
      </c>
    </row>
    <row r="513" spans="1:11" x14ac:dyDescent="0.4">
      <c r="A513">
        <v>3294</v>
      </c>
      <c r="B513">
        <v>21</v>
      </c>
      <c r="C513">
        <v>6</v>
      </c>
      <c r="D513">
        <v>1</v>
      </c>
      <c r="E513">
        <v>1</v>
      </c>
      <c r="F513">
        <v>6</v>
      </c>
      <c r="G513">
        <v>6</v>
      </c>
      <c r="H513">
        <v>0</v>
      </c>
      <c r="I513">
        <v>0</v>
      </c>
      <c r="J513">
        <v>1</v>
      </c>
      <c r="K513">
        <v>0</v>
      </c>
    </row>
    <row r="514" spans="1:11" x14ac:dyDescent="0.4">
      <c r="A514">
        <v>3295</v>
      </c>
      <c r="B514">
        <v>23</v>
      </c>
      <c r="C514">
        <v>8</v>
      </c>
      <c r="D514">
        <v>1</v>
      </c>
      <c r="E514">
        <v>1</v>
      </c>
      <c r="F514">
        <v>6</v>
      </c>
      <c r="G514">
        <v>5</v>
      </c>
      <c r="H514">
        <v>0</v>
      </c>
      <c r="I514">
        <v>0</v>
      </c>
      <c r="J514">
        <v>2</v>
      </c>
      <c r="K514">
        <v>0</v>
      </c>
    </row>
    <row r="515" spans="1:11" x14ac:dyDescent="0.4">
      <c r="A515">
        <v>3296</v>
      </c>
      <c r="B515">
        <v>15</v>
      </c>
      <c r="C515">
        <v>6</v>
      </c>
      <c r="D515">
        <v>1</v>
      </c>
      <c r="E515">
        <v>1</v>
      </c>
      <c r="F515">
        <v>1</v>
      </c>
      <c r="G515">
        <v>5</v>
      </c>
      <c r="H515">
        <v>0</v>
      </c>
      <c r="I515">
        <v>0</v>
      </c>
      <c r="J515">
        <v>1</v>
      </c>
      <c r="K515">
        <v>0</v>
      </c>
    </row>
    <row r="516" spans="1:11" x14ac:dyDescent="0.4">
      <c r="A516">
        <v>3297</v>
      </c>
      <c r="B516">
        <v>24</v>
      </c>
      <c r="C516">
        <v>9</v>
      </c>
      <c r="D516">
        <v>0</v>
      </c>
      <c r="E516">
        <v>3</v>
      </c>
      <c r="F516">
        <v>3</v>
      </c>
      <c r="G516">
        <v>5</v>
      </c>
      <c r="H516">
        <v>0</v>
      </c>
      <c r="I516">
        <v>0</v>
      </c>
      <c r="J516">
        <v>4</v>
      </c>
      <c r="K516">
        <v>0</v>
      </c>
    </row>
    <row r="517" spans="1:11" x14ac:dyDescent="0.4">
      <c r="A517">
        <v>3298</v>
      </c>
      <c r="B517">
        <v>25</v>
      </c>
      <c r="C517">
        <v>7</v>
      </c>
      <c r="D517">
        <v>1</v>
      </c>
      <c r="E517">
        <v>2</v>
      </c>
      <c r="F517">
        <v>4</v>
      </c>
      <c r="G517">
        <v>7</v>
      </c>
      <c r="H517">
        <v>0</v>
      </c>
      <c r="I517">
        <v>0</v>
      </c>
      <c r="J517">
        <v>4</v>
      </c>
      <c r="K517">
        <v>0</v>
      </c>
    </row>
    <row r="518" spans="1:11" x14ac:dyDescent="0.4">
      <c r="A518">
        <v>3496</v>
      </c>
      <c r="B518">
        <v>5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0</v>
      </c>
      <c r="I518">
        <v>1</v>
      </c>
      <c r="J518">
        <v>1</v>
      </c>
      <c r="K518">
        <v>0</v>
      </c>
    </row>
    <row r="519" spans="1:11" x14ac:dyDescent="0.4">
      <c r="A519">
        <v>3497</v>
      </c>
      <c r="B519">
        <v>3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 x14ac:dyDescent="0.4">
      <c r="A520">
        <v>3498</v>
      </c>
      <c r="B520">
        <v>3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 x14ac:dyDescent="0.4">
      <c r="A521">
        <v>3499</v>
      </c>
      <c r="B521">
        <v>7</v>
      </c>
      <c r="C521">
        <v>1</v>
      </c>
      <c r="D521">
        <v>2</v>
      </c>
      <c r="E521">
        <v>0</v>
      </c>
      <c r="F521">
        <v>1</v>
      </c>
      <c r="G521">
        <v>0</v>
      </c>
      <c r="H521">
        <v>0</v>
      </c>
      <c r="I521">
        <v>2</v>
      </c>
      <c r="J521">
        <v>1</v>
      </c>
      <c r="K521">
        <v>0</v>
      </c>
    </row>
    <row r="522" spans="1:11" x14ac:dyDescent="0.4">
      <c r="A522">
        <v>3500</v>
      </c>
      <c r="B522">
        <v>7</v>
      </c>
      <c r="C522">
        <v>1</v>
      </c>
      <c r="D522">
        <v>1</v>
      </c>
      <c r="E522">
        <v>0</v>
      </c>
      <c r="F522">
        <v>2</v>
      </c>
      <c r="G522">
        <v>0</v>
      </c>
      <c r="H522">
        <v>0</v>
      </c>
      <c r="I522">
        <v>2</v>
      </c>
      <c r="J522">
        <v>1</v>
      </c>
      <c r="K522">
        <v>0</v>
      </c>
    </row>
    <row r="523" spans="1:11" x14ac:dyDescent="0.4">
      <c r="A523">
        <v>3501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4">
      <c r="A524">
        <v>3502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 x14ac:dyDescent="0.4">
      <c r="A525">
        <v>3503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 x14ac:dyDescent="0.4">
      <c r="A526">
        <v>3504</v>
      </c>
      <c r="B526">
        <v>2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4">
      <c r="A527">
        <v>3505</v>
      </c>
      <c r="B527">
        <v>6</v>
      </c>
      <c r="C527">
        <v>2</v>
      </c>
      <c r="D527">
        <v>0</v>
      </c>
      <c r="E527">
        <v>1</v>
      </c>
      <c r="F527">
        <v>2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4">
      <c r="A528">
        <v>3506</v>
      </c>
      <c r="B528">
        <v>6</v>
      </c>
      <c r="C528">
        <v>2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 x14ac:dyDescent="0.4">
      <c r="A529">
        <v>3507</v>
      </c>
      <c r="B529">
        <v>4</v>
      </c>
      <c r="C529">
        <v>2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</row>
    <row r="530" spans="1:11" x14ac:dyDescent="0.4">
      <c r="A530">
        <v>3508</v>
      </c>
      <c r="B530">
        <v>5</v>
      </c>
      <c r="C530">
        <v>2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1</v>
      </c>
      <c r="K530">
        <v>0</v>
      </c>
    </row>
    <row r="531" spans="1:11" x14ac:dyDescent="0.4">
      <c r="A531">
        <v>3509</v>
      </c>
      <c r="B531">
        <v>4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 x14ac:dyDescent="0.4">
      <c r="A532">
        <v>3510</v>
      </c>
      <c r="B532">
        <v>4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4">
      <c r="A533">
        <v>3511</v>
      </c>
      <c r="B533">
        <v>5</v>
      </c>
      <c r="C533">
        <v>2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4">
      <c r="A534">
        <v>3512</v>
      </c>
      <c r="B534">
        <v>5</v>
      </c>
      <c r="C534">
        <v>2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4">
      <c r="A535">
        <v>3513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4">
      <c r="A536">
        <v>3514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 x14ac:dyDescent="0.4">
      <c r="A537">
        <v>3515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</row>
    <row r="538" spans="1:11" x14ac:dyDescent="0.4">
      <c r="A538">
        <v>3516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</row>
    <row r="539" spans="1:11" x14ac:dyDescent="0.4">
      <c r="A539">
        <v>3517</v>
      </c>
      <c r="B539">
        <v>2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 x14ac:dyDescent="0.4">
      <c r="A540">
        <v>3518</v>
      </c>
      <c r="B540">
        <v>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 x14ac:dyDescent="0.4">
      <c r="A541">
        <v>3519</v>
      </c>
      <c r="B541">
        <v>4</v>
      </c>
      <c r="C541">
        <v>2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</row>
    <row r="542" spans="1:11" x14ac:dyDescent="0.4">
      <c r="A542">
        <v>3520</v>
      </c>
      <c r="B542">
        <v>4</v>
      </c>
      <c r="C542">
        <v>2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</row>
    <row r="543" spans="1:11" x14ac:dyDescent="0.4">
      <c r="A543">
        <v>3521</v>
      </c>
      <c r="B543">
        <v>4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</row>
    <row r="544" spans="1:11" x14ac:dyDescent="0.4">
      <c r="A544">
        <v>3522</v>
      </c>
      <c r="B544">
        <v>4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</row>
    <row r="545" spans="1:11" x14ac:dyDescent="0.4">
      <c r="A545">
        <v>3523</v>
      </c>
      <c r="B545">
        <v>2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4">
      <c r="A546">
        <v>3524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4">
      <c r="A547">
        <v>3525</v>
      </c>
      <c r="B547">
        <v>7</v>
      </c>
      <c r="C547">
        <v>0</v>
      </c>
      <c r="D547">
        <v>0</v>
      </c>
      <c r="E547">
        <v>0</v>
      </c>
      <c r="F547">
        <v>3</v>
      </c>
      <c r="G547">
        <v>0</v>
      </c>
      <c r="H547">
        <v>0</v>
      </c>
      <c r="I547">
        <v>2</v>
      </c>
      <c r="J547">
        <v>1</v>
      </c>
      <c r="K547">
        <v>1</v>
      </c>
    </row>
    <row r="548" spans="1:11" x14ac:dyDescent="0.4">
      <c r="A548">
        <v>3526</v>
      </c>
      <c r="B548">
        <v>7</v>
      </c>
      <c r="C548">
        <v>1</v>
      </c>
      <c r="D548">
        <v>0</v>
      </c>
      <c r="E548">
        <v>0</v>
      </c>
      <c r="F548">
        <v>3</v>
      </c>
      <c r="G548">
        <v>0</v>
      </c>
      <c r="H548">
        <v>0</v>
      </c>
      <c r="I548">
        <v>1</v>
      </c>
      <c r="J548">
        <v>1</v>
      </c>
      <c r="K548">
        <v>1</v>
      </c>
    </row>
    <row r="549" spans="1:11" x14ac:dyDescent="0.4">
      <c r="A549">
        <v>3527</v>
      </c>
      <c r="B549">
        <v>4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4">
      <c r="A550">
        <v>3528</v>
      </c>
      <c r="B550">
        <v>4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4">
      <c r="A551">
        <v>3529</v>
      </c>
      <c r="B551">
        <v>7</v>
      </c>
      <c r="C551">
        <v>2</v>
      </c>
      <c r="D551">
        <v>2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</row>
    <row r="552" spans="1:11" x14ac:dyDescent="0.4">
      <c r="A552">
        <v>3530</v>
      </c>
      <c r="B552">
        <v>7</v>
      </c>
      <c r="C552">
        <v>1</v>
      </c>
      <c r="D552">
        <v>2</v>
      </c>
      <c r="E552">
        <v>0</v>
      </c>
      <c r="F552">
        <v>1</v>
      </c>
      <c r="G552">
        <v>2</v>
      </c>
      <c r="H552">
        <v>0</v>
      </c>
      <c r="I552">
        <v>0</v>
      </c>
      <c r="J552">
        <v>1</v>
      </c>
      <c r="K552">
        <v>0</v>
      </c>
    </row>
    <row r="553" spans="1:11" x14ac:dyDescent="0.4">
      <c r="A553">
        <v>3531</v>
      </c>
      <c r="B553">
        <v>7</v>
      </c>
      <c r="C553">
        <v>2</v>
      </c>
      <c r="D553">
        <v>2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4">
      <c r="A554">
        <v>3532</v>
      </c>
      <c r="B554">
        <v>16</v>
      </c>
      <c r="C554">
        <v>9</v>
      </c>
      <c r="D554">
        <v>0</v>
      </c>
      <c r="E554">
        <v>2</v>
      </c>
      <c r="F554">
        <v>2</v>
      </c>
      <c r="G554">
        <v>0</v>
      </c>
      <c r="H554">
        <v>0</v>
      </c>
      <c r="I554">
        <v>2</v>
      </c>
      <c r="J554">
        <v>1</v>
      </c>
      <c r="K554">
        <v>0</v>
      </c>
    </row>
    <row r="555" spans="1:11" x14ac:dyDescent="0.4">
      <c r="A555">
        <v>3533</v>
      </c>
      <c r="B555">
        <v>13</v>
      </c>
      <c r="C555">
        <v>8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2</v>
      </c>
      <c r="J555">
        <v>1</v>
      </c>
      <c r="K555">
        <v>0</v>
      </c>
    </row>
    <row r="556" spans="1:11" x14ac:dyDescent="0.4">
      <c r="A556">
        <v>3534</v>
      </c>
      <c r="B556">
        <v>13</v>
      </c>
      <c r="C556">
        <v>8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2</v>
      </c>
      <c r="J556">
        <v>1</v>
      </c>
      <c r="K556">
        <v>0</v>
      </c>
    </row>
    <row r="557" spans="1:11" x14ac:dyDescent="0.4">
      <c r="A557">
        <v>3535</v>
      </c>
      <c r="B557">
        <v>9</v>
      </c>
      <c r="C557">
        <v>3</v>
      </c>
      <c r="D557">
        <v>3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4">
      <c r="A558">
        <v>3536</v>
      </c>
      <c r="B558">
        <v>10</v>
      </c>
      <c r="C558">
        <v>3</v>
      </c>
      <c r="D558">
        <v>3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4">
      <c r="A559">
        <v>3537</v>
      </c>
      <c r="B559">
        <v>10</v>
      </c>
      <c r="C559">
        <v>3</v>
      </c>
      <c r="D559">
        <v>2</v>
      </c>
      <c r="E559">
        <v>0</v>
      </c>
      <c r="F559">
        <v>4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4">
      <c r="A560">
        <v>3538</v>
      </c>
      <c r="B560">
        <v>4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</row>
    <row r="561" spans="1:11" x14ac:dyDescent="0.4">
      <c r="A561">
        <v>3539</v>
      </c>
      <c r="B561">
        <v>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4">
      <c r="A562">
        <v>3540</v>
      </c>
      <c r="B562">
        <v>4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</row>
    <row r="563" spans="1:11" x14ac:dyDescent="0.4">
      <c r="A563">
        <v>3541</v>
      </c>
      <c r="B563">
        <v>4</v>
      </c>
      <c r="C563">
        <v>0</v>
      </c>
      <c r="D563">
        <v>0</v>
      </c>
      <c r="E563">
        <v>0</v>
      </c>
      <c r="F563">
        <v>2</v>
      </c>
      <c r="G563">
        <v>1</v>
      </c>
      <c r="H563">
        <v>0</v>
      </c>
      <c r="I563">
        <v>0</v>
      </c>
      <c r="J563">
        <v>1</v>
      </c>
      <c r="K563">
        <v>0</v>
      </c>
    </row>
    <row r="564" spans="1:11" x14ac:dyDescent="0.4">
      <c r="A564">
        <v>3542</v>
      </c>
      <c r="B564">
        <v>4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</row>
    <row r="565" spans="1:11" x14ac:dyDescent="0.4">
      <c r="A565">
        <v>3543</v>
      </c>
      <c r="B565">
        <v>4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</row>
    <row r="566" spans="1:11" x14ac:dyDescent="0.4">
      <c r="A566">
        <v>3544</v>
      </c>
      <c r="B566">
        <v>12</v>
      </c>
      <c r="C566">
        <v>6</v>
      </c>
      <c r="D566">
        <v>1</v>
      </c>
      <c r="E566">
        <v>0</v>
      </c>
      <c r="F566">
        <v>3</v>
      </c>
      <c r="G566">
        <v>0</v>
      </c>
      <c r="H566">
        <v>0</v>
      </c>
      <c r="I566">
        <v>1</v>
      </c>
      <c r="J566">
        <v>1</v>
      </c>
      <c r="K566">
        <v>0</v>
      </c>
    </row>
    <row r="567" spans="1:11" x14ac:dyDescent="0.4">
      <c r="A567">
        <v>3545</v>
      </c>
      <c r="B567">
        <v>12</v>
      </c>
      <c r="C567">
        <v>6</v>
      </c>
      <c r="D567">
        <v>0</v>
      </c>
      <c r="E567">
        <v>0</v>
      </c>
      <c r="F567">
        <v>3</v>
      </c>
      <c r="G567">
        <v>1</v>
      </c>
      <c r="H567">
        <v>0</v>
      </c>
      <c r="I567">
        <v>1</v>
      </c>
      <c r="J567">
        <v>1</v>
      </c>
      <c r="K567">
        <v>0</v>
      </c>
    </row>
    <row r="568" spans="1:11" x14ac:dyDescent="0.4">
      <c r="A568">
        <v>3546</v>
      </c>
      <c r="B568">
        <v>12</v>
      </c>
      <c r="C568">
        <v>6</v>
      </c>
      <c r="D568">
        <v>1</v>
      </c>
      <c r="E568">
        <v>1</v>
      </c>
      <c r="F568">
        <v>3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4">
      <c r="A569">
        <v>3547</v>
      </c>
      <c r="B569">
        <v>10</v>
      </c>
      <c r="C569">
        <v>5</v>
      </c>
      <c r="D569">
        <v>1</v>
      </c>
      <c r="E569">
        <v>0</v>
      </c>
      <c r="F569">
        <v>2</v>
      </c>
      <c r="G569">
        <v>1</v>
      </c>
      <c r="H569">
        <v>0</v>
      </c>
      <c r="I569">
        <v>0</v>
      </c>
      <c r="J569">
        <v>1</v>
      </c>
      <c r="K569">
        <v>0</v>
      </c>
    </row>
    <row r="570" spans="1:11" x14ac:dyDescent="0.4">
      <c r="A570">
        <v>3548</v>
      </c>
      <c r="B570">
        <v>10</v>
      </c>
      <c r="C570">
        <v>5</v>
      </c>
      <c r="D570">
        <v>1</v>
      </c>
      <c r="E570">
        <v>0</v>
      </c>
      <c r="F570">
        <v>2</v>
      </c>
      <c r="G570">
        <v>1</v>
      </c>
      <c r="H570">
        <v>0</v>
      </c>
      <c r="I570">
        <v>0</v>
      </c>
      <c r="J570">
        <v>1</v>
      </c>
      <c r="K570">
        <v>0</v>
      </c>
    </row>
    <row r="571" spans="1:11" x14ac:dyDescent="0.4">
      <c r="A571">
        <v>3549</v>
      </c>
      <c r="B571">
        <v>13</v>
      </c>
      <c r="C571">
        <v>7</v>
      </c>
      <c r="D571">
        <v>1</v>
      </c>
      <c r="E571">
        <v>1</v>
      </c>
      <c r="F571">
        <v>2</v>
      </c>
      <c r="G571">
        <v>1</v>
      </c>
      <c r="H571">
        <v>0</v>
      </c>
      <c r="I571">
        <v>0</v>
      </c>
      <c r="J571">
        <v>1</v>
      </c>
      <c r="K571">
        <v>0</v>
      </c>
    </row>
    <row r="572" spans="1:11" x14ac:dyDescent="0.4">
      <c r="A572">
        <v>3550</v>
      </c>
      <c r="B572">
        <v>13</v>
      </c>
      <c r="C572">
        <v>6</v>
      </c>
      <c r="D572">
        <v>1</v>
      </c>
      <c r="E572">
        <v>2</v>
      </c>
      <c r="F572">
        <v>3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4">
      <c r="A573">
        <v>3551</v>
      </c>
      <c r="B573">
        <v>12</v>
      </c>
      <c r="C573">
        <v>5</v>
      </c>
      <c r="D573">
        <v>1</v>
      </c>
      <c r="E573">
        <v>1</v>
      </c>
      <c r="F573">
        <v>4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4">
      <c r="A574">
        <v>3552</v>
      </c>
      <c r="B574">
        <v>13</v>
      </c>
      <c r="C574">
        <v>5</v>
      </c>
      <c r="D574">
        <v>1</v>
      </c>
      <c r="E574">
        <v>2</v>
      </c>
      <c r="F574">
        <v>4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4">
      <c r="A575">
        <v>3553</v>
      </c>
      <c r="B575">
        <v>18</v>
      </c>
      <c r="C575">
        <v>9</v>
      </c>
      <c r="D575">
        <v>1</v>
      </c>
      <c r="E575">
        <v>1</v>
      </c>
      <c r="F575">
        <v>6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4">
      <c r="A576">
        <v>3554</v>
      </c>
      <c r="B576">
        <v>18</v>
      </c>
      <c r="C576">
        <v>9</v>
      </c>
      <c r="D576">
        <v>1</v>
      </c>
      <c r="E576">
        <v>1</v>
      </c>
      <c r="F576">
        <v>6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4">
      <c r="A577">
        <v>3555</v>
      </c>
      <c r="B577">
        <v>22</v>
      </c>
      <c r="C577">
        <v>9</v>
      </c>
      <c r="D577">
        <v>1</v>
      </c>
      <c r="E577">
        <v>2</v>
      </c>
      <c r="F577">
        <v>9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4">
      <c r="A578">
        <v>3556</v>
      </c>
      <c r="B578">
        <v>18</v>
      </c>
      <c r="C578">
        <v>5</v>
      </c>
      <c r="D578">
        <v>1</v>
      </c>
      <c r="E578">
        <v>7</v>
      </c>
      <c r="F578">
        <v>1</v>
      </c>
      <c r="G578">
        <v>2</v>
      </c>
      <c r="H578">
        <v>0</v>
      </c>
      <c r="I578">
        <v>1</v>
      </c>
      <c r="J578">
        <v>1</v>
      </c>
      <c r="K578">
        <v>0</v>
      </c>
    </row>
    <row r="579" spans="1:11" x14ac:dyDescent="0.4">
      <c r="A579">
        <v>3557</v>
      </c>
      <c r="B579">
        <v>18</v>
      </c>
      <c r="C579">
        <v>4</v>
      </c>
      <c r="D579">
        <v>1</v>
      </c>
      <c r="E579">
        <v>8</v>
      </c>
      <c r="F579">
        <v>1</v>
      </c>
      <c r="G579">
        <v>2</v>
      </c>
      <c r="H579">
        <v>0</v>
      </c>
      <c r="I579">
        <v>1</v>
      </c>
      <c r="J579">
        <v>1</v>
      </c>
      <c r="K579">
        <v>0</v>
      </c>
    </row>
    <row r="580" spans="1:11" x14ac:dyDescent="0.4">
      <c r="A580">
        <v>3558</v>
      </c>
      <c r="B580">
        <v>17</v>
      </c>
      <c r="C580">
        <v>5</v>
      </c>
      <c r="D580">
        <v>1</v>
      </c>
      <c r="E580">
        <v>7</v>
      </c>
      <c r="F580">
        <v>0</v>
      </c>
      <c r="G580">
        <v>2</v>
      </c>
      <c r="H580">
        <v>0</v>
      </c>
      <c r="I580">
        <v>1</v>
      </c>
      <c r="J580">
        <v>1</v>
      </c>
      <c r="K580">
        <v>0</v>
      </c>
    </row>
    <row r="581" spans="1:11" x14ac:dyDescent="0.4">
      <c r="A581">
        <v>3563</v>
      </c>
      <c r="B581">
        <v>2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4">
      <c r="A582">
        <v>3564</v>
      </c>
      <c r="B582">
        <v>2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4">
      <c r="A583">
        <v>3569</v>
      </c>
      <c r="B583">
        <v>3</v>
      </c>
      <c r="C583">
        <v>2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4">
      <c r="A584">
        <v>3570</v>
      </c>
      <c r="B584">
        <v>3</v>
      </c>
      <c r="C584">
        <v>2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4">
      <c r="A585">
        <v>3571</v>
      </c>
      <c r="B585">
        <v>5</v>
      </c>
      <c r="C585">
        <v>0</v>
      </c>
      <c r="D585">
        <v>0</v>
      </c>
      <c r="E585">
        <v>1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4">
      <c r="A586">
        <v>3572</v>
      </c>
      <c r="B586">
        <v>5</v>
      </c>
      <c r="C586">
        <v>0</v>
      </c>
      <c r="D586">
        <v>0</v>
      </c>
      <c r="E586">
        <v>1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4">
      <c r="A587">
        <v>3593</v>
      </c>
      <c r="B587">
        <v>4</v>
      </c>
      <c r="C587">
        <v>3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4">
      <c r="A588">
        <v>3594</v>
      </c>
      <c r="B588">
        <v>5</v>
      </c>
      <c r="C588">
        <v>3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4">
      <c r="A589">
        <v>3595</v>
      </c>
      <c r="B589">
        <v>5</v>
      </c>
      <c r="C589">
        <v>3</v>
      </c>
      <c r="D589">
        <v>0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4">
      <c r="A590">
        <v>3596</v>
      </c>
      <c r="B590">
        <v>3</v>
      </c>
      <c r="C590">
        <v>2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4">
      <c r="A591">
        <v>3605</v>
      </c>
      <c r="B591">
        <v>3</v>
      </c>
      <c r="C591">
        <v>0</v>
      </c>
      <c r="D591">
        <v>2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4">
      <c r="A592">
        <v>3606</v>
      </c>
      <c r="B592">
        <v>3</v>
      </c>
      <c r="C592">
        <v>0</v>
      </c>
      <c r="D592">
        <v>2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4">
      <c r="A593">
        <v>3607</v>
      </c>
      <c r="B593">
        <v>3</v>
      </c>
      <c r="C593">
        <v>0</v>
      </c>
      <c r="D593">
        <v>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4">
      <c r="A594">
        <v>3608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4">
      <c r="A595">
        <v>3627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4">
      <c r="A596">
        <v>3628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4">
      <c r="A597">
        <v>3629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</vt:lpstr>
      <vt:lpstr>Data</vt:lpstr>
      <vt:lpstr>broadcast_classification_summar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亦韬 蒋</dc:creator>
  <cp:lastModifiedBy>亦韬 蒋</cp:lastModifiedBy>
  <dcterms:created xsi:type="dcterms:W3CDTF">2025-02-26T20:51:24Z</dcterms:created>
  <dcterms:modified xsi:type="dcterms:W3CDTF">2025-03-01T00:47:32Z</dcterms:modified>
</cp:coreProperties>
</file>