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talogo\postmortem\"/>
    </mc:Choice>
  </mc:AlternateContent>
  <bookViews>
    <workbookView xWindow="0" yWindow="0" windowWidth="20490" windowHeight="7755" activeTab="1"/>
  </bookViews>
  <sheets>
    <sheet name="Project Plan Summary" sheetId="1" r:id="rId1"/>
    <sheet name="Project Lo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" l="1"/>
  <c r="H17" i="2"/>
  <c r="N15" i="2" s="1"/>
  <c r="M15" i="2" l="1"/>
  <c r="L15" i="2"/>
  <c r="K15" i="2"/>
  <c r="J15" i="2"/>
  <c r="I15" i="2"/>
</calcChain>
</file>

<file path=xl/sharedStrings.xml><?xml version="1.0" encoding="utf-8"?>
<sst xmlns="http://schemas.openxmlformats.org/spreadsheetml/2006/main" count="73" uniqueCount="53">
  <si>
    <t xml:space="preserve">Ingeniero: </t>
  </si>
  <si>
    <t>Fecha:</t>
  </si>
  <si>
    <t>Tiempo en fase (Min)</t>
  </si>
  <si>
    <t>Planeación</t>
  </si>
  <si>
    <t>Diseño</t>
  </si>
  <si>
    <t>Codificación</t>
  </si>
  <si>
    <t>Pruebas</t>
  </si>
  <si>
    <t>Postmortem</t>
  </si>
  <si>
    <t>Planeado</t>
  </si>
  <si>
    <t>Real</t>
  </si>
  <si>
    <t>Fecha estimada de terminación</t>
  </si>
  <si>
    <t>Fecha real de terminación</t>
  </si>
  <si>
    <t>Fecha</t>
  </si>
  <si>
    <t>Hora inicio</t>
  </si>
  <si>
    <t>Hora fin</t>
  </si>
  <si>
    <t>Tiempo de interrupción</t>
  </si>
  <si>
    <t>Fase</t>
  </si>
  <si>
    <t>Comentarios</t>
  </si>
  <si>
    <t xml:space="preserve">Emiraldo Lozano Sanchez </t>
  </si>
  <si>
    <t>Emiraldo Lozano Sanchez</t>
  </si>
  <si>
    <t>2 Horas</t>
  </si>
  <si>
    <t>Modelado</t>
  </si>
  <si>
    <t>Codificacion</t>
  </si>
  <si>
    <t>24 Horas</t>
  </si>
  <si>
    <t>1 Hora</t>
  </si>
  <si>
    <t>1  Hora</t>
  </si>
  <si>
    <t>3 Horas</t>
  </si>
  <si>
    <t>2 Hora</t>
  </si>
  <si>
    <t>2:00:PM</t>
  </si>
  <si>
    <t>5:00:PM</t>
  </si>
  <si>
    <t>6:00:PM</t>
  </si>
  <si>
    <t>2.4 HORAS</t>
  </si>
  <si>
    <t>Tiempo de interrupcion correspondiente al manejo de errores durante la codificacion</t>
  </si>
  <si>
    <t>0.5 Horas</t>
  </si>
  <si>
    <t>8:00:PM</t>
  </si>
  <si>
    <t>12:00:AM</t>
  </si>
  <si>
    <t>Se Termina de manera temporal la planeacion del proyecto</t>
  </si>
  <si>
    <t>Se termina de manera temporal el modelado del proyecto</t>
  </si>
  <si>
    <t>3:00:AM</t>
  </si>
  <si>
    <t>8,1 Horas</t>
  </si>
  <si>
    <t>php</t>
  </si>
  <si>
    <t>js</t>
  </si>
  <si>
    <t>css</t>
  </si>
  <si>
    <t>html</t>
  </si>
  <si>
    <t>1 Horas</t>
  </si>
  <si>
    <t>4:00:AM</t>
  </si>
  <si>
    <t>Se revisa el correcto funcionamiento de todas las paginas</t>
  </si>
  <si>
    <t>--</t>
  </si>
  <si>
    <t>errores</t>
  </si>
  <si>
    <t>LxH</t>
  </si>
  <si>
    <t>TL</t>
  </si>
  <si>
    <t>Horas</t>
  </si>
  <si>
    <t>LINES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</si>
</sst>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14" fontId="0" fillId="0" borderId="0" xfId="0" applyNumberFormat="1" applyAlignment="1">
      <alignment horizontal="right" vertical="center"/>
    </xf>
    <xf numFmtId="1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8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14" fontId="0" fillId="0" borderId="0" xfId="0" applyNumberFormat="1" applyAlignment="1">
      <alignment horizontal="right" vertical="center" wrapText="1"/>
    </xf>
    <xf numFmtId="18" fontId="0" fillId="0" borderId="0" xfId="0" applyNumberFormat="1" applyAlignment="1">
      <alignment horizontal="right" vertical="center" wrapText="1"/>
    </xf>
    <xf numFmtId="2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8" fontId="0" fillId="0" borderId="0" xfId="0" quotePrefix="1" applyNumberFormat="1" applyAlignment="1">
      <alignment horizontal="right" vertical="center" wrapText="1"/>
    </xf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1" xfId="0" applyFont="1" applyFill="1" applyBorder="1"/>
    <xf numFmtId="0" fontId="3" fillId="0" borderId="0" xfId="0" quotePrefix="1" applyFont="1" applyAlignment="1">
      <alignment vertical="center" wrapText="1"/>
    </xf>
    <xf numFmtId="0" fontId="0" fillId="0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0</xdr:row>
      <xdr:rowOff>85725</xdr:rowOff>
    </xdr:from>
    <xdr:to>
      <xdr:col>5</xdr:col>
      <xdr:colOff>1647825</xdr:colOff>
      <xdr:row>2</xdr:row>
      <xdr:rowOff>101105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6" t="26623" r="15093" b="25922"/>
        <a:stretch/>
      </xdr:blipFill>
      <xdr:spPr>
        <a:xfrm>
          <a:off x="6000750" y="85725"/>
          <a:ext cx="1247775" cy="396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47626</xdr:rowOff>
    </xdr:from>
    <xdr:to>
      <xdr:col>6</xdr:col>
      <xdr:colOff>1990725</xdr:colOff>
      <xdr:row>2</xdr:row>
      <xdr:rowOff>63006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6" t="26623" r="15093" b="25922"/>
        <a:stretch/>
      </xdr:blipFill>
      <xdr:spPr>
        <a:xfrm>
          <a:off x="5686425" y="47626"/>
          <a:ext cx="1247775" cy="3963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B8:F14" totalsRowShown="0" headerRowDxfId="3">
  <autoFilter ref="B8:F14"/>
  <tableColumns count="5">
    <tableColumn id="1" name="Tiempo en fase (Min)" dataDxfId="2"/>
    <tableColumn id="2" name="Planeado"/>
    <tableColumn id="3" name="Real"/>
    <tableColumn id="4" name="Fecha estimada de terminación"/>
    <tableColumn id="5" name="Fecha real de terminació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G29" totalsRowShown="0" headerRowDxfId="1">
  <autoFilter ref="B8:G29"/>
  <tableColumns count="6">
    <tableColumn id="1" name="Fecha" dataDxfId="0"/>
    <tableColumn id="2" name="Hora inicio"/>
    <tableColumn id="3" name="Hora fin"/>
    <tableColumn id="4" name="Tiempo de interrupción"/>
    <tableColumn id="5" name="Fase"/>
    <tableColumn id="6" name="Comentario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0.5703125" bestFit="1" customWidth="1"/>
    <col min="2" max="2" width="22.140625" customWidth="1"/>
    <col min="3" max="3" width="11.42578125" customWidth="1"/>
    <col min="4" max="4" width="10.7109375" bestFit="1" customWidth="1"/>
    <col min="5" max="5" width="30.7109375" customWidth="1"/>
    <col min="6" max="6" width="26" customWidth="1"/>
  </cols>
  <sheetData>
    <row r="4" spans="1:11" x14ac:dyDescent="0.25">
      <c r="A4" s="1" t="s">
        <v>0</v>
      </c>
      <c r="B4" s="21" t="s">
        <v>18</v>
      </c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5">
      <c r="A5" s="1" t="s">
        <v>1</v>
      </c>
      <c r="B5" s="22">
        <v>42063</v>
      </c>
      <c r="C5" s="21"/>
      <c r="D5" s="21"/>
      <c r="E5" s="21"/>
      <c r="F5" s="21"/>
      <c r="G5" s="21"/>
      <c r="H5" s="21"/>
      <c r="I5" s="21"/>
      <c r="J5" s="21"/>
      <c r="K5" s="21"/>
    </row>
    <row r="8" spans="1:11" x14ac:dyDescent="0.25">
      <c r="B8" s="1" t="s">
        <v>2</v>
      </c>
      <c r="C8" s="1" t="s">
        <v>8</v>
      </c>
      <c r="D8" s="1" t="s">
        <v>9</v>
      </c>
      <c r="E8" s="1" t="s">
        <v>10</v>
      </c>
      <c r="F8" s="1" t="s">
        <v>11</v>
      </c>
    </row>
    <row r="10" spans="1:11" x14ac:dyDescent="0.25">
      <c r="B10" s="1" t="s">
        <v>3</v>
      </c>
      <c r="C10" t="s">
        <v>20</v>
      </c>
      <c r="D10" t="s">
        <v>26</v>
      </c>
      <c r="E10" s="2">
        <v>42063</v>
      </c>
      <c r="F10" s="2">
        <v>42063</v>
      </c>
    </row>
    <row r="11" spans="1:11" x14ac:dyDescent="0.25">
      <c r="B11" s="1" t="s">
        <v>4</v>
      </c>
      <c r="C11" t="s">
        <v>20</v>
      </c>
      <c r="D11" t="s">
        <v>24</v>
      </c>
      <c r="E11" s="2">
        <v>42063</v>
      </c>
      <c r="F11" s="2">
        <v>42063</v>
      </c>
    </row>
    <row r="12" spans="1:11" x14ac:dyDescent="0.25">
      <c r="B12" s="1" t="s">
        <v>5</v>
      </c>
      <c r="C12" t="s">
        <v>23</v>
      </c>
      <c r="D12" t="s">
        <v>39</v>
      </c>
      <c r="E12" s="2">
        <v>42040</v>
      </c>
      <c r="F12" s="2">
        <v>42040</v>
      </c>
    </row>
    <row r="13" spans="1:11" x14ac:dyDescent="0.25">
      <c r="B13" s="1" t="s">
        <v>6</v>
      </c>
      <c r="C13" t="s">
        <v>27</v>
      </c>
      <c r="D13" s="3" t="s">
        <v>44</v>
      </c>
      <c r="E13" s="2">
        <v>42040</v>
      </c>
      <c r="F13" s="2">
        <v>42040</v>
      </c>
    </row>
    <row r="14" spans="1:11" x14ac:dyDescent="0.25">
      <c r="B14" s="1" t="s">
        <v>7</v>
      </c>
      <c r="C14" t="s">
        <v>25</v>
      </c>
      <c r="D14" t="s">
        <v>24</v>
      </c>
      <c r="E14" s="2">
        <v>42040</v>
      </c>
      <c r="F14" s="2">
        <v>42040</v>
      </c>
    </row>
  </sheetData>
  <mergeCells count="2">
    <mergeCell ref="B4:K4"/>
    <mergeCell ref="B5:K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2"/>
  <sheetViews>
    <sheetView tabSelected="1" topLeftCell="A4" workbookViewId="0">
      <selection activeCell="A14" sqref="A14"/>
    </sheetView>
  </sheetViews>
  <sheetFormatPr baseColWidth="10" defaultColWidth="9.140625" defaultRowHeight="15" x14ac:dyDescent="0.25"/>
  <cols>
    <col min="2" max="2" width="10.7109375" bestFit="1" customWidth="1"/>
    <col min="3" max="3" width="12.5703125" customWidth="1"/>
    <col min="4" max="4" width="10.140625" customWidth="1"/>
    <col min="5" max="5" width="24" customWidth="1"/>
    <col min="6" max="6" width="12.7109375" customWidth="1"/>
    <col min="7" max="7" width="58.85546875" bestFit="1" customWidth="1"/>
  </cols>
  <sheetData>
    <row r="4" spans="1:16" x14ac:dyDescent="0.25">
      <c r="A4" s="1" t="s">
        <v>0</v>
      </c>
      <c r="B4" s="21" t="s">
        <v>19</v>
      </c>
      <c r="C4" s="21"/>
      <c r="D4" s="21"/>
      <c r="E4" s="21"/>
      <c r="F4" s="21"/>
      <c r="G4" s="21"/>
      <c r="H4" s="21"/>
      <c r="I4" s="21"/>
      <c r="J4" s="21"/>
      <c r="K4" s="21"/>
    </row>
    <row r="5" spans="1:16" x14ac:dyDescent="0.25">
      <c r="A5" s="1" t="s">
        <v>1</v>
      </c>
      <c r="B5" s="22">
        <v>42063</v>
      </c>
      <c r="C5" s="21"/>
      <c r="D5" s="21"/>
      <c r="E5" s="21"/>
      <c r="F5" s="21"/>
      <c r="G5" s="21"/>
      <c r="H5" s="21"/>
      <c r="I5" s="21"/>
      <c r="J5" s="21"/>
      <c r="K5" s="21"/>
    </row>
    <row r="8" spans="1:16" x14ac:dyDescent="0.25"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20" t="s">
        <v>51</v>
      </c>
    </row>
    <row r="9" spans="1:16" x14ac:dyDescent="0.25">
      <c r="B9" s="4">
        <v>42063</v>
      </c>
      <c r="C9" s="5" t="s">
        <v>28</v>
      </c>
      <c r="D9" s="5" t="s">
        <v>29</v>
      </c>
      <c r="E9" s="6">
        <v>0</v>
      </c>
      <c r="F9" s="7" t="s">
        <v>3</v>
      </c>
      <c r="G9" s="9" t="s">
        <v>36</v>
      </c>
      <c r="H9" s="19">
        <v>3</v>
      </c>
      <c r="I9" s="26" t="s">
        <v>52</v>
      </c>
      <c r="J9" s="26"/>
      <c r="K9" s="26"/>
      <c r="L9" s="26"/>
    </row>
    <row r="10" spans="1:16" x14ac:dyDescent="0.25">
      <c r="B10" s="4">
        <v>42063</v>
      </c>
      <c r="C10" s="5" t="s">
        <v>29</v>
      </c>
      <c r="D10" s="5" t="s">
        <v>30</v>
      </c>
      <c r="E10" s="6">
        <v>0</v>
      </c>
      <c r="F10" s="7" t="s">
        <v>21</v>
      </c>
      <c r="G10" s="9" t="s">
        <v>37</v>
      </c>
      <c r="H10" s="19">
        <v>1</v>
      </c>
      <c r="I10" s="20" t="s">
        <v>40</v>
      </c>
      <c r="J10" s="20" t="s">
        <v>41</v>
      </c>
      <c r="K10" s="20" t="s">
        <v>42</v>
      </c>
      <c r="L10" s="20" t="s">
        <v>43</v>
      </c>
      <c r="P10" s="20" t="s">
        <v>48</v>
      </c>
    </row>
    <row r="11" spans="1:16" ht="30" x14ac:dyDescent="0.25">
      <c r="B11" s="4">
        <v>42065</v>
      </c>
      <c r="C11" s="5" t="s">
        <v>28</v>
      </c>
      <c r="D11" s="5" t="s">
        <v>30</v>
      </c>
      <c r="E11" s="6" t="s">
        <v>31</v>
      </c>
      <c r="F11" s="7" t="s">
        <v>22</v>
      </c>
      <c r="G11" s="8" t="s">
        <v>32</v>
      </c>
      <c r="H11" s="19">
        <v>1.6</v>
      </c>
      <c r="I11" s="19">
        <v>60</v>
      </c>
      <c r="J11" s="19">
        <v>4</v>
      </c>
      <c r="K11" s="19">
        <v>2</v>
      </c>
      <c r="L11" s="19">
        <v>10</v>
      </c>
      <c r="P11" s="19">
        <v>40</v>
      </c>
    </row>
    <row r="12" spans="1:16" ht="30" x14ac:dyDescent="0.25">
      <c r="B12" s="4">
        <v>42066</v>
      </c>
      <c r="C12" s="5">
        <v>0.375</v>
      </c>
      <c r="D12" s="5">
        <v>0.45833333333333331</v>
      </c>
      <c r="E12" s="6" t="s">
        <v>33</v>
      </c>
      <c r="F12" s="7" t="s">
        <v>22</v>
      </c>
      <c r="G12" s="8" t="s">
        <v>32</v>
      </c>
      <c r="H12" s="19">
        <v>1.5</v>
      </c>
      <c r="I12" s="19">
        <v>20</v>
      </c>
      <c r="J12" s="19">
        <v>0</v>
      </c>
      <c r="K12" s="19">
        <v>9</v>
      </c>
      <c r="L12" s="19">
        <v>40</v>
      </c>
      <c r="P12" s="19">
        <v>23</v>
      </c>
    </row>
    <row r="13" spans="1:16" ht="26.25" customHeight="1" x14ac:dyDescent="0.25">
      <c r="B13" s="4">
        <v>42067</v>
      </c>
      <c r="C13" s="5" t="s">
        <v>34</v>
      </c>
      <c r="D13" s="5" t="s">
        <v>35</v>
      </c>
      <c r="E13" s="6" t="s">
        <v>24</v>
      </c>
      <c r="F13" s="7" t="s">
        <v>22</v>
      </c>
      <c r="G13" s="8" t="s">
        <v>32</v>
      </c>
      <c r="H13" s="19">
        <v>3</v>
      </c>
      <c r="I13" s="19">
        <v>15</v>
      </c>
      <c r="J13" s="19">
        <v>4</v>
      </c>
      <c r="K13" s="19">
        <v>0</v>
      </c>
      <c r="L13" s="19">
        <v>20</v>
      </c>
      <c r="P13" s="19">
        <v>43</v>
      </c>
    </row>
    <row r="14" spans="1:16" ht="30" x14ac:dyDescent="0.25">
      <c r="B14" s="13">
        <v>42068</v>
      </c>
      <c r="C14" s="14" t="s">
        <v>35</v>
      </c>
      <c r="D14" s="15" t="s">
        <v>38</v>
      </c>
      <c r="E14" s="16" t="s">
        <v>24</v>
      </c>
      <c r="F14" s="17" t="s">
        <v>22</v>
      </c>
      <c r="G14" s="8" t="s">
        <v>32</v>
      </c>
      <c r="H14" s="19">
        <v>2</v>
      </c>
      <c r="I14" s="19">
        <v>10</v>
      </c>
      <c r="J14" s="19">
        <v>0</v>
      </c>
      <c r="K14" s="19">
        <v>3</v>
      </c>
      <c r="L14" s="19">
        <v>20</v>
      </c>
      <c r="M14" s="19" t="s">
        <v>50</v>
      </c>
      <c r="N14" s="19" t="s">
        <v>49</v>
      </c>
      <c r="P14" s="19">
        <v>38</v>
      </c>
    </row>
    <row r="15" spans="1:16" x14ac:dyDescent="0.25">
      <c r="B15" s="13">
        <v>42068</v>
      </c>
      <c r="C15" s="14" t="s">
        <v>38</v>
      </c>
      <c r="D15" s="14" t="s">
        <v>45</v>
      </c>
      <c r="E15" s="16">
        <v>0</v>
      </c>
      <c r="F15" s="17" t="s">
        <v>6</v>
      </c>
      <c r="G15" s="8" t="s">
        <v>46</v>
      </c>
      <c r="H15" s="25">
        <v>1</v>
      </c>
      <c r="I15" s="20">
        <f>SUM(I11:I14)</f>
        <v>105</v>
      </c>
      <c r="J15" s="20">
        <f>SUM(J11:J14)</f>
        <v>8</v>
      </c>
      <c r="K15" s="20">
        <f>SUM(K11:K14)</f>
        <v>14</v>
      </c>
      <c r="L15" s="20">
        <f>SUM(L11:L14)</f>
        <v>90</v>
      </c>
      <c r="M15" s="20">
        <f>SUM(I15:L15)</f>
        <v>217</v>
      </c>
      <c r="N15" s="23">
        <f>(M15/H17)</f>
        <v>14.370860927152318</v>
      </c>
      <c r="P15" s="20">
        <f>SUM(P11:P14)</f>
        <v>144</v>
      </c>
    </row>
    <row r="16" spans="1:16" x14ac:dyDescent="0.25">
      <c r="B16" s="13">
        <v>42068</v>
      </c>
      <c r="C16" s="14">
        <v>0</v>
      </c>
      <c r="D16" s="18">
        <v>0</v>
      </c>
      <c r="E16" s="16">
        <v>0</v>
      </c>
      <c r="F16" s="17" t="s">
        <v>7</v>
      </c>
      <c r="G16" s="24" t="s">
        <v>47</v>
      </c>
      <c r="H16" s="25">
        <v>2</v>
      </c>
    </row>
    <row r="17" spans="2:8" x14ac:dyDescent="0.25">
      <c r="B17" s="13"/>
      <c r="C17" s="14"/>
      <c r="D17" s="18"/>
      <c r="E17" s="16"/>
      <c r="F17" s="17"/>
      <c r="G17" s="8"/>
      <c r="H17" s="20">
        <f>SUM(H9:H16)</f>
        <v>15.1</v>
      </c>
    </row>
    <row r="18" spans="2:8" x14ac:dyDescent="0.25">
      <c r="B18" s="10"/>
      <c r="C18" s="11"/>
      <c r="D18" s="11"/>
      <c r="E18" s="9"/>
      <c r="F18" s="9"/>
      <c r="G18" s="12"/>
    </row>
    <row r="19" spans="2:8" x14ac:dyDescent="0.25">
      <c r="B19" s="10"/>
      <c r="C19" s="11"/>
      <c r="D19" s="11"/>
      <c r="E19" s="9"/>
      <c r="F19" s="9"/>
      <c r="G19" s="9"/>
    </row>
    <row r="20" spans="2:8" x14ac:dyDescent="0.25">
      <c r="B20" s="9"/>
      <c r="C20" s="9"/>
      <c r="D20" s="9"/>
      <c r="E20" s="9"/>
      <c r="F20" s="9"/>
      <c r="G20" s="9"/>
    </row>
    <row r="21" spans="2:8" x14ac:dyDescent="0.25">
      <c r="B21" s="9"/>
      <c r="C21" s="9"/>
      <c r="D21" s="9"/>
      <c r="E21" s="9"/>
      <c r="F21" s="9"/>
      <c r="G21" s="9"/>
    </row>
    <row r="22" spans="2:8" x14ac:dyDescent="0.25">
      <c r="B22" s="9"/>
      <c r="C22" s="9"/>
      <c r="D22" s="9"/>
      <c r="E22" s="9"/>
      <c r="F22" s="9"/>
      <c r="G22" s="9"/>
    </row>
  </sheetData>
  <mergeCells count="3">
    <mergeCell ref="B4:K4"/>
    <mergeCell ref="B5:K5"/>
    <mergeCell ref="I9:L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Project Plan Summary</vt:lpstr>
      <vt:lpstr>Project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Emiraldo Lozano Sanchez</cp:lastModifiedBy>
  <dcterms:created xsi:type="dcterms:W3CDTF">2015-02-20T01:58:14Z</dcterms:created>
  <dcterms:modified xsi:type="dcterms:W3CDTF">2015-03-05T07:23:45Z</dcterms:modified>
</cp:coreProperties>
</file>