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ali\excel-challenge\Excel Case Assignment\"/>
    </mc:Choice>
  </mc:AlternateContent>
  <xr:revisionPtr revIDLastSave="0" documentId="13_ncr:1_{74DB5898-D89B-414F-8C9C-CB5BC0E1768B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Kickstarter Dataset" sheetId="1" r:id="rId1"/>
    <sheet name="Category Stats" sheetId="3" r:id="rId2"/>
    <sheet name="Sub-Category Stats" sheetId="5" r:id="rId3"/>
    <sheet name="Years Created" sheetId="6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4115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<sst xmlns="http://schemas.openxmlformats.org/spreadsheetml/2006/main" count="24788" uniqueCount="8371">
  <si>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</si>
  <si>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</si>
  <si>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</si>
  <si>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</si>
  <si>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</si>
  <si>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</si>
  <si>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</si>
  <si>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</si>
  <si>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</si>
  <si>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</si>
  <si>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</si>
  <si>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</si>
  <si>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</si>
  <si>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</si>
  <si>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</si>
  <si>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</si>
  <si>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</si>
  <si>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</si>
  <si>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</si>
  <si>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</si>
  <si>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</si>
  <si>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</si>
  <si>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</si>
  <si>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</si>
  <si>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</si>
  <si>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</si>
  <si>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</si>
  <si>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</si>
  <si>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</si>
  <si>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</si>
  <si>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</si>
  <si>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</si>
  <si>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</si>
  <si>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</si>
  <si>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</si>
  <si>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</si>
  <si>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</si>
  <si>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</si>
  <si>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</si>
  <si>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</si>
  <si>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</si>
  <si>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</si>
  <si>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</si>
  <si>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</si>
  <si>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</si>
  <si>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</si>
  <si>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</si>
  <si>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</si>
  <si>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</si>
  <si>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</si>
  <si>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</si>
  <si>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</si>
  <si>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</si>
  <si>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</si>
  <si>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</si>
  <si>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</si>
  <si>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</si>
  <si>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</si>
  <si>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</si>
  <si>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</si>
  <si>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</si>
  <si>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</si>
  <si>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</si>
  <si>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</si>
  <si>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</si>
  <si>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</si>
  <si>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</si>
  <si>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</si>
  <si>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</si>
  <si>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</si>
  <si>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</si>
  <si>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</si>
  <si>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</si>
  <si>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</si>
  <si>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</si>
  <si>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</si>
  <si>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</si>
  <si>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</si>
  <si>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</si>
  <si>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</si>
  <si>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</si>
  <si>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</si>
  <si>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</si>
  <si>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</si>
  <si>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</si>
  <si>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</si>
  <si>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</si>
  <si>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</si>
  <si>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</si>
  <si>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</si>
  <si>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</si>
  <si>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</si>
  <si>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</si>
  <si>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</si>
  <si>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</si>
  <si>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</si>
  <si>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</si>
  <si>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</si>
  <si>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</si>
  <si>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</si>
  <si>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</si>
  <si>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</si>
  <si>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</si>
  <si>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</si>
  <si>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</si>
  <si>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</si>
  <si>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</si>
  <si>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</si>
  <si>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</si>
  <si>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</si>
  <si>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</si>
  <si>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</si>
  <si>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</si>
  <si>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</si>
  <si>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</si>
  <si>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</si>
  <si>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</si>
  <si>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</si>
  <si>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</si>
  <si>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</si>
  <si>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</si>
  <si>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</si>
  <si>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</si>
  <si>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</si>
  <si>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</si>
  <si>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</si>
  <si>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</si>
  <si>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</si>
  <si>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</si>
  <si>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</si>
  <si>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</si>
  <si>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</si>
  <si>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</si>
  <si>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</si>
  <si>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</si>
  <si>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</si>
  <si>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</si>
  <si>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</si>
  <si>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</si>
  <si>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</si>
  <si>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</si>
  <si>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</si>
  <si>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</si>
  <si>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</si>
  <si>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</si>
  <si>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</si>
  <si>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</si>
  <si>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</si>
  <si>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</si>
  <si>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</si>
  <si>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</si>
  <si>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</si>
  <si>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</si>
  <si>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</si>
  <si>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</si>
  <si>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</si>
  <si>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</si>
  <si>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</si>
  <si>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</si>
  <si>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</si>
  <si>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</si>
  <si>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</si>
  <si>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</si>
  <si>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</si>
  <si>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</si>
  <si>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</si>
  <si>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</si>
  <si>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</si>
  <si>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</si>
  <si>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</si>
  <si>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</si>
  <si>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</si>
  <si>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</si>
  <si>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</si>
  <si>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</si>
  <si>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</si>
  <si>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</si>
  <si>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</si>
  <si>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</si>
  <si>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</si>
  <si>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</si>
  <si>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</si>
  <si>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</si>
  <si>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</si>
  <si>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</si>
  <si>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</si>
  <si>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</si>
  <si>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</si>
  <si>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</si>
  <si>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</si>
  <si>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</si>
  <si>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</si>
  <si>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</si>
  <si>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</si>
  <si>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</si>
  <si>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</si>
  <si>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</si>
  <si>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</si>
  <si>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</si>
  <si>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</si>
  <si>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</si>
  <si>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</si>
  <si>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</si>
  <si>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</si>
  <si>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</si>
  <si>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</si>
  <si>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</si>
  <si>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</si>
  <si>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</si>
  <si>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</si>
  <si>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</si>
  <si>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</si>
  <si>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</si>
  <si>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</si>
  <si>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</si>
  <si>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</si>
  <si>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</si>
  <si>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</si>
  <si>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</si>
  <si>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</si>
  <si>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</si>
  <si>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</si>
  <si>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</si>
  <si>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</si>
  <si>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</si>
  <si>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</si>
  <si>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</si>
  <si>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</si>
  <si>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</si>
  <si>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</si>
  <si>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</si>
  <si>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</si>
  <si>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</si>
  <si>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</si>
  <si>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</si>
  <si>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</si>
  <si>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</si>
  <si>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</si>
  <si>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</si>
  <si>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</si>
  <si>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</si>
  <si>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</si>
  <si>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</si>
  <si>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</si>
  <si>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</si>
  <si>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</si>
  <si>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</si>
  <si>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</si>
  <si>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</si>
  <si>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</si>
  <si>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</si>
  <si>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</si>
  <si>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</si>
  <si>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</si>
  <si>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</si>
  <si>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</si>
  <si>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</si>
  <si>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</si>
  <si>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</si>
  <si>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</si>
  <si>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</si>
  <si>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</si>
  <si>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</si>
  <si>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</si>
  <si>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</si>
  <si>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</si>
  <si>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</si>
  <si>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</si>
  <si>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</si>
  <si>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</si>
  <si>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</si>
  <si>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</si>
  <si>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</si>
  <si>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</si>
  <si>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</si>
  <si>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</si>
  <si>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</si>
  <si>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</si>
  <si>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</si>
  <si>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</si>
  <si>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</si>
  <si>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</si>
  <si>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</si>
  <si>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</si>
  <si>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</si>
  <si>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</si>
  <si>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</si>
  <si>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</si>
  <si>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</si>
  <si>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</si>
  <si>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</si>
  <si>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</si>
  <si>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</si>
  <si>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</si>
  <si>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</si>
  <si>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</si>
  <si>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</si>
  <si>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</si>
  <si>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</si>
  <si>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</si>
  <si>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</si>
  <si>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</si>
  <si>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</si>
  <si>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</si>
  <si>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</si>
  <si>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</si>
  <si>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</si>
  <si>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</si>
  <si>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</si>
  <si>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</si>
  <si>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</si>
  <si>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</si>
  <si>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</si>
  <si>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</si>
  <si>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</si>
  <si>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</si>
  <si>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</si>
  <si>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</si>
  <si>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</si>
  <si>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</si>
  <si>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</si>
  <si>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</si>
  <si>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</si>
  <si>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</si>
  <si>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</si>
  <si>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</si>
  <si>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</si>
  <si>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</si>
  <si>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</si>
  <si>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</si>
  <si>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</si>
  <si>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</si>
  <si>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</si>
  <si>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</si>
  <si>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</si>
  <si>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</si>
  <si>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</si>
  <si>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</si>
  <si>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</si>
  <si>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</si>
  <si>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</si>
  <si>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</si>
  <si>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</si>
  <si>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</si>
  <si>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</si>
  <si>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</si>
  <si>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</si>
  <si>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</si>
  <si>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</si>
  <si>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</si>
  <si>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</si>
  <si>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</si>
  <si>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</si>
  <si>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</si>
  <si>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</si>
  <si>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</si>
  <si>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</si>
  <si>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</si>
  <si>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</si>
  <si>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</si>
  <si>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</si>
  <si>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</si>
  <si>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</si>
  <si>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</si>
  <si>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</si>
  <si>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</si>
  <si>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</si>
  <si>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</si>
  <si>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</si>
  <si>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</si>
  <si>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</si>
  <si>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</si>
  <si>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</si>
  <si>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</si>
  <si>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</si>
  <si>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</si>
  <si>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</si>
  <si>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</si>
  <si>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</si>
  <si>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</si>
  <si>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</si>
  <si>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</si>
  <si>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</si>
  <si>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</si>
  <si>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</si>
  <si>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</si>
  <si>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</si>
  <si>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</si>
  <si>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</si>
  <si>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</si>
  <si>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</si>
  <si>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</si>
  <si>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</si>
  <si>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</si>
  <si>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</si>
  <si>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</si>
  <si>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</si>
  <si>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</si>
  <si>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</si>
  <si>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</si>
  <si>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</si>
  <si>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</si>
  <si>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</si>
  <si>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</si>
  <si>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</si>
  <si>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</si>
  <si>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</si>
  <si>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</si>
  <si>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</si>
  <si>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</si>
  <si>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</si>
  <si>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</si>
  <si>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</si>
  <si>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</si>
  <si>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</si>
  <si>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</si>
  <si>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</si>
  <si>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</si>
  <si>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</si>
  <si>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</si>
  <si>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</si>
  <si>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</si>
  <si>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</si>
  <si>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</si>
  <si>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</si>
  <si>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</si>
  <si>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</si>
  <si>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</si>
  <si>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</si>
  <si>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</si>
  <si>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</si>
  <si>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</si>
  <si>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</si>
  <si>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</si>
  <si>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</si>
  <si>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</si>
  <si>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</si>
  <si>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</si>
  <si>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</si>
  <si>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</si>
  <si>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</si>
  <si>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</si>
  <si>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</si>
  <si>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</si>
  <si>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</si>
  <si>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</si>
  <si>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</si>
  <si>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</si>
  <si>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</si>
  <si>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</si>
  <si>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</si>
  <si>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</si>
  <si>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</si>
  <si>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</si>
  <si>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</si>
  <si>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</si>
  <si>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</si>
  <si>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</si>
  <si>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</si>
  <si>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</si>
  <si>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</si>
  <si>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</si>
  <si>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</si>
  <si>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</si>
  <si>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</si>
  <si>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</si>
  <si>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</si>
  <si>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</si>
  <si>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</si>
  <si>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</si>
  <si>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</si>
  <si>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</si>
  <si>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</si>
  <si>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</si>
  <si>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</si>
  <si>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</si>
  <si>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</si>
  <si>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</si>
  <si>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</si>
  <si>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</si>
  <si>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</si>
  <si>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</si>
  <si>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</si>
  <si>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</si>
  <si>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</si>
  <si>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</si>
  <si>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</si>
  <si>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</si>
  <si>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</si>
  <si>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</si>
  <si>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</si>
  <si>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</si>
  <si>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</si>
  <si>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</si>
  <si>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</si>
  <si>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</si>
  <si>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</si>
  <si>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</si>
  <si>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</si>
  <si>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</si>
  <si>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</si>
  <si>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</si>
  <si>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</si>
  <si>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</si>
  <si>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</si>
  <si>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</si>
  <si>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</si>
  <si>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</si>
  <si>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</si>
  <si>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</si>
  <si>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</si>
  <si>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</si>
  <si>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</si>
  <si>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</si>
  <si>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</si>
  <si>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</si>
  <si>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</si>
  <si>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</si>
  <si>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</si>
  <si>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</si>
  <si>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</si>
  <si>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</si>
  <si>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</si>
  <si>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</si>
  <si>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</si>
  <si>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</si>
  <si>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</si>
  <si>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</si>
  <si>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</si>
  <si>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</si>
  <si>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</si>
  <si>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</si>
  <si>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</si>
  <si>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</si>
  <si>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</si>
  <si>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</si>
  <si>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</si>
  <si>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</si>
  <si>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</si>
  <si>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</si>
  <si>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</si>
  <si>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</si>
  <si>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</si>
  <si>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</si>
  <si>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</si>
  <si>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</si>
  <si>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</si>
  <si>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</si>
  <si>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</si>
  <si>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</si>
  <si>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</si>
  <si>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</si>
  <si>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</si>
  <si>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</si>
  <si>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</si>
  <si>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</si>
  <si>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</si>
  <si>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</si>
  <si>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</si>
  <si>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</si>
  <si>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</si>
  <si>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</si>
  <si>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</si>
  <si>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</si>
  <si>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</si>
  <si>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</si>
  <si>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</si>
  <si>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</si>
  <si>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</si>
  <si>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</si>
  <si>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</si>
  <si>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</si>
  <si>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</si>
  <si>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</si>
  <si>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</si>
  <si>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</si>
  <si>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</si>
  <si>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</si>
  <si>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</si>
  <si>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</si>
  <si>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</si>
  <si>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</si>
  <si>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</si>
  <si>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</si>
  <si>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</si>
  <si>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</si>
  <si>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</si>
  <si>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</si>
  <si>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</si>
  <si>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</si>
  <si>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</si>
  <si>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</si>
  <si>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</si>
  <si>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</si>
  <si>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</si>
  <si>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</si>
  <si>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</si>
  <si>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</si>
  <si>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</si>
  <si>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</si>
  <si>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</si>
  <si>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</si>
  <si>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</si>
  <si>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</si>
  <si>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</si>
  <si>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</si>
  <si>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</si>
  <si>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</si>
  <si>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</si>
  <si>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</si>
  <si>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</si>
  <si>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</si>
  <si>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</si>
  <si>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</si>
  <si>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</si>
  <si>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</si>
  <si>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</si>
  <si>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</si>
  <si>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</si>
  <si>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</si>
  <si>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</si>
  <si>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</si>
  <si>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</si>
  <si>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</si>
  <si>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</si>
  <si>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</si>
  <si>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</si>
  <si>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</si>
  <si>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</si>
  <si>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</si>
  <si>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</si>
  <si>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</si>
  <si>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</si>
  <si>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</si>
  <si>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</si>
  <si>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</si>
  <si>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</si>
  <si>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</si>
  <si>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</si>
  <si>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</si>
  <si>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</si>
  <si>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</si>
  <si>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</si>
  <si>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</si>
  <si>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</si>
  <si>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</si>
  <si>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</si>
  <si>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</si>
  <si>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</si>
  <si>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</si>
  <si>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</si>
  <si>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</si>
  <si>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</si>
  <si>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</si>
  <si>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</si>
  <si>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</si>
  <si>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</si>
  <si>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</si>
  <si>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</si>
  <si>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</si>
  <si>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</si>
  <si>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</si>
  <si>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</si>
  <si>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</si>
  <si>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</si>
  <si>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</si>
  <si>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</si>
  <si>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</si>
  <si>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</si>
  <si>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</si>
  <si>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</si>
  <si>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</si>
  <si>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</si>
  <si>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</si>
  <si>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</si>
  <si>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</si>
  <si>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</si>
  <si>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</si>
  <si>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</si>
  <si>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</si>
  <si>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</si>
  <si>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</si>
  <si>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</si>
  <si>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</si>
  <si>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</si>
  <si>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</si>
  <si>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</si>
  <si>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</si>
  <si>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</si>
  <si>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</si>
  <si>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</si>
  <si>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</si>
  <si>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</si>
  <si>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</si>
  <si>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</si>
  <si>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</si>
  <si>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</si>
  <si>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</si>
  <si>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</si>
  <si>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</si>
  <si>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</si>
  <si>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</si>
  <si>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</si>
  <si>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</si>
  <si>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</si>
  <si>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</si>
  <si>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</si>
  <si>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</si>
  <si>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</si>
  <si>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</si>
  <si>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</si>
  <si>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</si>
  <si>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</si>
  <si>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</si>
  <si>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</si>
  <si>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</si>
  <si>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</si>
  <si>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</si>
  <si>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</si>
  <si>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</si>
  <si>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</si>
  <si>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</si>
  <si>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</si>
  <si>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</si>
  <si>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</si>
  <si>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</si>
  <si>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</si>
  <si>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</si>
  <si>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</si>
  <si>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</si>
  <si>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</si>
  <si>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</si>
  <si>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</si>
  <si>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</si>
  <si>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</si>
  <si>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</si>
  <si>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</si>
  <si>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</si>
  <si>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</si>
  <si>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</si>
  <si>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</si>
  <si>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</si>
  <si>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</si>
  <si>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</si>
  <si>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</si>
  <si>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</si>
  <si>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</si>
  <si>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</si>
  <si>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</si>
  <si>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</si>
  <si>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</si>
  <si>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</si>
  <si>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</si>
  <si>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</si>
  <si>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</si>
  <si>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</si>
  <si>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</si>
  <si>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</si>
  <si>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</si>
  <si>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</si>
  <si>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</si>
  <si>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</si>
  <si>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</si>
  <si>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</si>
  <si>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</si>
  <si>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</si>
  <si>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</si>
  <si>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</si>
  <si>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</si>
  <si>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</si>
  <si>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</si>
  <si>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</si>
  <si>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</si>
  <si>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</si>
  <si>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</si>
  <si>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</si>
  <si>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</si>
  <si>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</si>
  <si>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</si>
  <si>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</si>
  <si>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</si>
  <si>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</si>
  <si>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</si>
  <si>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</si>
  <si>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</si>
  <si>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</si>
  <si>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</si>
  <si>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</si>
  <si>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</si>
  <si>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</si>
  <si>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</si>
  <si>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</si>
  <si>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</si>
  <si>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</si>
  <si>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</si>
  <si>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</si>
  <si>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</si>
  <si>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</si>
  <si>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</si>
  <si>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</si>
  <si>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</si>
  <si>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</si>
  <si>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</si>
  <si>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</si>
  <si>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</si>
  <si>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</si>
  <si>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</si>
  <si>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</si>
  <si>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</si>
  <si>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</si>
  <si>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</si>
  <si>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</si>
  <si>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</si>
  <si>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</si>
  <si>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</si>
  <si>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</si>
  <si>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</si>
  <si>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</si>
  <si>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</si>
  <si>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</si>
  <si>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</si>
  <si>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</si>
  <si>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</si>
  <si>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</si>
  <si>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</si>
  <si>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</si>
  <si>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</si>
  <si>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</si>
  <si>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</si>
  <si>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</si>
  <si>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</si>
  <si>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</si>
  <si>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</si>
  <si>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</si>
  <si>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</si>
  <si>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</si>
  <si>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</si>
  <si>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</si>
  <si>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</si>
  <si>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</si>
  <si>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</si>
  <si>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</si>
  <si>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</si>
  <si>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</si>
  <si>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</si>
  <si>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</si>
  <si>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</si>
  <si>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</si>
  <si>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</si>
  <si>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</si>
  <si>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</si>
  <si>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</si>
  <si>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</si>
  <si>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</si>
  <si>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</si>
  <si>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</si>
  <si>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</si>
  <si>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</si>
  <si>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</si>
  <si>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</si>
  <si>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</si>
  <si>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</si>
  <si>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</si>
  <si>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</si>
  <si>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</si>
  <si>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</si>
  <si>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</si>
  <si>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</si>
  <si>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</si>
  <si>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</si>
  <si>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</si>
  <si>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</si>
  <si>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</si>
  <si>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</si>
  <si>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</si>
  <si>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</si>
  <si>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</si>
  <si>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</si>
  <si>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</si>
  <si>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</si>
  <si>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</si>
  <si>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</si>
  <si>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</si>
  <si>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</si>
  <si>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</si>
  <si>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</si>
  <si>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</si>
  <si>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</si>
  <si>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</si>
  <si>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</si>
  <si>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</si>
  <si>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</si>
  <si>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</si>
  <si>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</si>
  <si>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</si>
  <si>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</si>
  <si>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</si>
  <si>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</si>
  <si>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</si>
  <si>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</si>
  <si>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</si>
  <si>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</si>
  <si>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</si>
  <si>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</si>
  <si>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</si>
  <si>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</si>
  <si>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</si>
  <si>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</si>
  <si>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</si>
  <si>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</si>
  <si>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</si>
  <si>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</si>
  <si>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</si>
  <si>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</si>
  <si>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</si>
  <si>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</si>
  <si>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</si>
  <si>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</si>
  <si>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</si>
  <si>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</si>
  <si>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</si>
  <si>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</si>
  <si>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</si>
  <si>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</si>
  <si>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</si>
  <si>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</si>
  <si>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</si>
  <si>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</si>
  <si>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</si>
  <si>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</si>
  <si>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</si>
  <si>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</si>
  <si>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</si>
  <si>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</si>
  <si>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</si>
  <si>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</si>
  <si>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</si>
  <si>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</si>
  <si>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</si>
  <si>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</si>
  <si>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</si>
  <si>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</si>
  <si>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</si>
  <si>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</si>
  <si>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</si>
  <si>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</si>
  <si>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</si>
  <si>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</si>
  <si>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</si>
  <si>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</si>
  <si>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</si>
  <si>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</si>
  <si>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</si>
  <si>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</si>
  <si>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</si>
  <si>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</si>
  <si>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</si>
  <si>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</si>
  <si>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</si>
  <si>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</si>
  <si>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</si>
  <si>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</si>
  <si>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</si>
  <si>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</si>
  <si>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</si>
  <si>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</si>
  <si>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</si>
  <si>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</si>
  <si>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</si>
  <si>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</si>
  <si>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</si>
  <si>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</si>
  <si>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</si>
  <si>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</si>
  <si>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</si>
  <si>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</si>
  <si>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</si>
  <si>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</si>
  <si>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</si>
  <si>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</si>
  <si>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</si>
  <si>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</si>
  <si>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</si>
  <si>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</si>
  <si>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</si>
  <si>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</si>
  <si>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</si>
  <si>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</si>
  <si>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</si>
  <si>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</si>
  <si>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</si>
  <si>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</si>
  <si>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</si>
  <si>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</si>
  <si>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</si>
  <si>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</si>
  <si>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</si>
  <si>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</si>
  <si>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</si>
  <si>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</si>
  <si>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</si>
  <si>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</si>
  <si>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</si>
  <si>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</si>
  <si>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</si>
  <si>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</si>
  <si>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</si>
  <si>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</si>
  <si>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</si>
  <si>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</si>
  <si>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</si>
  <si>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</si>
  <si>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</si>
  <si>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</si>
  <si>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</si>
  <si>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</si>
  <si>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</si>
  <si>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</si>
  <si>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</si>
  <si>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</si>
  <si>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</si>
  <si>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</si>
  <si>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</si>
  <si>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</si>
  <si>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</si>
  <si>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</si>
  <si>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</si>
  <si>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</si>
  <si>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</si>
  <si>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</si>
  <si>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</si>
  <si>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</si>
  <si>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</si>
  <si>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</si>
  <si>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</si>
  <si>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</si>
  <si>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</si>
  <si>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</si>
  <si>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</si>
  <si>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</si>
  <si>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</si>
  <si>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</si>
  <si>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</si>
  <si>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</si>
  <si>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</si>
  <si>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</si>
  <si>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</si>
  <si>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</si>
  <si>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</si>
  <si>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</si>
  <si>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</si>
  <si>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</si>
  <si>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</si>
  <si>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</si>
  <si>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</si>
  <si>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</si>
  <si>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</si>
  <si>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</si>
  <si>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</si>
  <si>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</si>
  <si>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</si>
  <si>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</si>
  <si>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</si>
  <si>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</si>
  <si>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</si>
  <si>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</si>
  <si>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</si>
  <si>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</si>
  <si>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</si>
  <si>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</si>
  <si>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</si>
  <si>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</si>
  <si>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</si>
  <si>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</si>
  <si>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</si>
  <si>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</si>
  <si>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</si>
  <si>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</si>
  <si>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</si>
  <si>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</si>
  <si>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</si>
  <si>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</si>
  <si>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</si>
  <si>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</si>
  <si>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</si>
  <si>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</si>
  <si>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</si>
  <si>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</si>
  <si>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</si>
  <si>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</si>
  <si>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</si>
  <si>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</si>
  <si>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</si>
  <si>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</si>
  <si>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</si>
  <si>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</si>
  <si>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</si>
  <si>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</si>
  <si>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</si>
  <si>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</si>
  <si>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</si>
  <si>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</si>
  <si>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</si>
  <si>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</si>
  <si>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</si>
  <si>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</si>
  <si>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</si>
  <si>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</si>
  <si>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</si>
  <si>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</si>
  <si>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</si>
  <si>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</si>
  <si>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</si>
  <si>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</si>
  <si>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</si>
  <si>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</si>
  <si>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</si>
  <si>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</si>
  <si>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</si>
  <si>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</si>
  <si>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</si>
  <si>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</si>
  <si>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</si>
  <si>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</si>
  <si>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</si>
  <si>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</si>
  <si>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</si>
  <si>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</si>
  <si>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</si>
  <si>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</si>
  <si>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</si>
  <si>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</si>
  <si>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</si>
  <si>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</si>
  <si>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</si>
  <si>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</si>
  <si>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</si>
  <si>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</si>
  <si>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</si>
  <si>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</si>
  <si>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</si>
  <si>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</si>
  <si>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</si>
  <si>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</si>
  <si>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</si>
  <si>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</si>
  <si>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</si>
  <si>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</si>
  <si>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</si>
  <si>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</si>
  <si>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</si>
  <si>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</si>
  <si>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</si>
  <si>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</si>
  <si>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</si>
  <si>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</si>
  <si>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</si>
  <si>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</si>
  <si>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</si>
  <si>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</si>
  <si>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</si>
  <si>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</si>
  <si>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</si>
  <si>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</si>
  <si>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</si>
  <si>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</si>
  <si>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</si>
  <si>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</si>
  <si>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</si>
  <si>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</si>
  <si>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</si>
  <si>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</si>
  <si>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</si>
  <si>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</si>
  <si>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</si>
  <si>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</si>
  <si>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</si>
  <si>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</si>
  <si>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</si>
  <si>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</si>
  <si>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</si>
  <si>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</si>
  <si>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</si>
  <si>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</si>
  <si>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</si>
  <si>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</si>
  <si>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</si>
  <si>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</si>
  <si>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</si>
  <si>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</si>
  <si>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</si>
  <si>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</si>
  <si>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</si>
  <si>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</si>
  <si>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</si>
  <si>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</si>
  <si>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</si>
  <si>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</si>
  <si>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</si>
  <si>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</si>
  <si>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</si>
  <si>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</si>
  <si>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</si>
  <si>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</si>
  <si>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</si>
  <si>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</si>
  <si>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</si>
  <si>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</si>
  <si>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</si>
  <si>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</si>
  <si>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</si>
  <si>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</si>
  <si>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</si>
  <si>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</si>
  <si>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</si>
  <si>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</si>
  <si>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</si>
  <si>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</si>
  <si>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</si>
  <si>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</si>
  <si>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</si>
  <si>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</si>
  <si>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</si>
  <si>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</si>
  <si>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</si>
  <si>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</si>
  <si>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</si>
  <si>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</si>
  <si>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</si>
  <si>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</si>
  <si>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</si>
  <si>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</si>
  <si>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</si>
  <si>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</si>
  <si>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</si>
  <si>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</si>
  <si>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</si>
  <si>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</si>
  <si>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</si>
  <si>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</si>
  <si>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</si>
  <si>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</si>
  <si>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</si>
  <si>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</si>
  <si>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</si>
  <si>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</si>
  <si>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</si>
  <si>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</si>
  <si>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</si>
  <si>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</si>
  <si>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</si>
  <si>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</si>
  <si>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</si>
  <si>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</si>
  <si>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</si>
  <si>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</si>
  <si>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</si>
  <si>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</si>
  <si>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</si>
  <si>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</si>
  <si>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</si>
  <si>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</si>
  <si>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</si>
  <si>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</si>
  <si>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</si>
  <si>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</si>
  <si>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</si>
  <si>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</si>
  <si>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</si>
  <si>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</si>
  <si>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</si>
  <si>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</si>
  <si>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</si>
  <si>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</si>
  <si>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</si>
  <si>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</si>
  <si>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</si>
  <si>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</si>
  <si>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</si>
  <si>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</si>
  <si>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</si>
  <si>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</si>
  <si>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</si>
  <si>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</si>
  <si>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</si>
  <si>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</si>
  <si>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</si>
  <si>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</si>
  <si>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</si>
  <si>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</si>
  <si>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</si>
  <si>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</si>
  <si>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</si>
  <si>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</si>
  <si>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</si>
  <si>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</si>
  <si>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</si>
  <si>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</si>
  <si>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</si>
  <si>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</si>
  <si>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</si>
  <si>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</si>
  <si>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</si>
  <si>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</si>
  <si>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</si>
  <si>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</si>
  <si>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</si>
  <si>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</si>
  <si>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</si>
  <si>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</si>
  <si>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</si>
  <si>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</si>
  <si>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</si>
  <si>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</si>
  <si>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</si>
  <si>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</si>
  <si>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</si>
  <si>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</si>
  <si>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</si>
  <si>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</si>
  <si>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</si>
  <si>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</si>
  <si>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</si>
  <si>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</si>
  <si>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</si>
  <si>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</si>
  <si>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</si>
  <si>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</si>
  <si>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</si>
  <si>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</si>
  <si>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</si>
  <si>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</si>
  <si>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</si>
  <si>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</si>
  <si>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</si>
  <si>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</si>
  <si>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</si>
  <si>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</si>
  <si>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</si>
  <si>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</si>
  <si>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</si>
  <si>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</si>
  <si>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</si>
  <si>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</si>
  <si>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</si>
  <si>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</si>
  <si>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</si>
  <si>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</si>
  <si>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</si>
  <si>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</si>
  <si>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</si>
  <si>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</si>
  <si>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</si>
  <si>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</si>
  <si>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</si>
  <si>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</si>
  <si>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</si>
  <si>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</si>
  <si>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</si>
  <si>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</si>
  <si>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</si>
  <si>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</si>
  <si>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</si>
  <si>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</si>
  <si>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</si>
  <si>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</si>
  <si>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</si>
  <si>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</si>
  <si>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</si>
  <si>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</si>
  <si>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</si>
  <si>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</si>
  <si>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</si>
  <si>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</si>
  <si>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</si>
  <si>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</si>
  <si>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</si>
  <si>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</si>
  <si>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</si>
  <si>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</si>
  <si>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</si>
  <si>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</si>
  <si>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</si>
  <si>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</si>
  <si>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</si>
  <si>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</si>
  <si>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</si>
  <si>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</si>
  <si>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</si>
  <si>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</si>
  <si>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</si>
  <si>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</si>
  <si>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</si>
  <si>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</si>
  <si>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</si>
  <si>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</si>
  <si>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</si>
  <si>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</si>
  <si>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</si>
  <si>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</si>
  <si>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</si>
  <si>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</si>
  <si>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</si>
  <si>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</si>
  <si>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</si>
  <si>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</si>
  <si>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</si>
  <si>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</si>
  <si>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</si>
  <si>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</si>
  <si>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</si>
  <si>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</si>
  <si>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</si>
  <si>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</si>
  <si>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</si>
  <si>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</si>
  <si>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</si>
  <si>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</si>
  <si>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</si>
  <si>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</si>
  <si>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</si>
  <si>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</si>
  <si>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</si>
  <si>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</si>
  <si>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</si>
  <si>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</si>
  <si>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</si>
  <si>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</si>
  <si>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</si>
  <si>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</si>
  <si>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</si>
  <si>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</si>
  <si>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</si>
  <si>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</si>
  <si>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</si>
  <si>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</si>
  <si>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</si>
  <si>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</si>
  <si>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</si>
  <si>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</si>
  <si>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</si>
  <si>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</si>
  <si>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</si>
  <si>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</si>
  <si>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</si>
  <si>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</si>
  <si>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</si>
  <si>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</si>
  <si>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</si>
  <si>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</si>
  <si>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</si>
  <si>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</si>
  <si>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</si>
  <si>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</si>
  <si>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</si>
  <si>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</si>
  <si>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</si>
  <si>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</si>
  <si>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</si>
  <si>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</si>
  <si>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</si>
  <si>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</si>
  <si>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</si>
  <si>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</si>
  <si>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</si>
  <si>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</si>
  <si>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</si>
  <si>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</si>
  <si>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</si>
  <si>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</si>
  <si>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</si>
  <si>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</si>
  <si>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</si>
  <si>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</si>
  <si>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</si>
  <si>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</si>
  <si>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</si>
  <si>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</si>
  <si>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</si>
  <si>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</si>
  <si>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</si>
  <si>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</si>
  <si>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</si>
  <si>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</si>
  <si>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</si>
  <si>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</si>
  <si>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</si>
  <si>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</si>
  <si>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</si>
  <si>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</si>
  <si>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</si>
  <si>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</si>
  <si>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</si>
  <si>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</si>
  <si>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</si>
  <si>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</si>
  <si>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</si>
  <si>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</si>
  <si>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</si>
  <si>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</si>
  <si>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</si>
  <si>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</si>
  <si>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</si>
  <si>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</si>
  <si>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</si>
  <si>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</si>
  <si>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</si>
  <si>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</si>
  <si>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</si>
  <si>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</si>
  <si>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</si>
  <si>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</si>
  <si>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</si>
  <si>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</si>
  <si>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</si>
  <si>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</si>
  <si>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</si>
  <si>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</si>
  <si>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</si>
  <si>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</si>
  <si>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</si>
  <si>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</si>
  <si>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</si>
  <si>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</si>
  <si>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</si>
  <si>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</si>
  <si>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</si>
  <si>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</si>
  <si>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</si>
  <si>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</si>
  <si>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</si>
  <si>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</si>
  <si>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</si>
  <si>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</si>
  <si>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</si>
  <si>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</si>
  <si>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</si>
  <si>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</si>
  <si>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</si>
  <si>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</si>
  <si>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</si>
  <si>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</si>
  <si>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</si>
  <si>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</si>
  <si>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</si>
  <si>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</si>
  <si>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</si>
  <si>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</si>
  <si>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</si>
  <si>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</si>
  <si>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</si>
  <si>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</si>
  <si>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</si>
  <si>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</si>
  <si>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</si>
  <si>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</si>
  <si>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</si>
  <si>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</si>
  <si>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</si>
  <si>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</si>
  <si>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</si>
  <si>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</si>
  <si>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</si>
  <si>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</si>
  <si>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</si>
  <si>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</si>
  <si>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</si>
  <si>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</si>
  <si>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</si>
  <si>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</si>
  <si>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</si>
  <si>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</si>
  <si>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</si>
  <si>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</si>
  <si>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</si>
  <si>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</si>
  <si>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</si>
  <si>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</si>
  <si>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</si>
  <si>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</si>
  <si>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</si>
  <si>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</si>
  <si>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</si>
  <si>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</si>
  <si>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</si>
  <si>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</si>
  <si>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</si>
  <si>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</si>
  <si>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</si>
  <si>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</si>
  <si>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</si>
  <si>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</si>
  <si>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</si>
  <si>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</si>
  <si>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</si>
  <si>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</si>
  <si>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</si>
  <si>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</si>
  <si>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</si>
  <si>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</si>
  <si>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</si>
  <si>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</si>
  <si>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</si>
  <si>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</si>
  <si>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</si>
  <si>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</si>
  <si>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</si>
  <si>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</si>
  <si>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</si>
  <si>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</si>
  <si>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</si>
  <si>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</si>
  <si>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</si>
  <si>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</si>
  <si>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</si>
  <si>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</si>
  <si>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</si>
  <si>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</si>
  <si>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</si>
  <si>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</si>
  <si>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</si>
  <si>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</si>
  <si>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</si>
  <si>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</si>
  <si>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</si>
  <si>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</si>
  <si>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</si>
  <si>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</si>
  <si>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</si>
  <si>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</si>
  <si>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</si>
  <si>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</si>
  <si>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</si>
  <si>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</si>
  <si>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</si>
  <si>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</si>
  <si>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</si>
  <si>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</si>
  <si>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</si>
  <si>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</si>
  <si>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</si>
  <si>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</si>
  <si>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</si>
  <si>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</si>
  <si>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</si>
  <si>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</si>
  <si>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</si>
  <si>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</si>
  <si>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</si>
  <si>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</si>
  <si>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</si>
  <si>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</si>
  <si>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</si>
  <si>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</si>
  <si>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</si>
  <si>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</si>
  <si>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</si>
  <si>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</si>
  <si>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</si>
  <si>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</si>
  <si>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</si>
  <si>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</si>
  <si>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</si>
  <si>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</si>
  <si>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</si>
  <si>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</si>
  <si>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</si>
  <si>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</si>
  <si>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</si>
  <si>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</si>
  <si>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</si>
  <si>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</si>
  <si>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</si>
  <si>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</si>
  <si>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</si>
  <si>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</si>
  <si>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</si>
  <si>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</si>
  <si>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</si>
  <si>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</si>
  <si>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</si>
  <si>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</si>
  <si>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</si>
  <si>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</si>
  <si>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</si>
  <si>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</si>
  <si>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</si>
  <si>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</si>
  <si>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</si>
  <si>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</si>
  <si>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</si>
  <si>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</si>
  <si>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</si>
  <si>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</si>
  <si>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</si>
  <si>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</si>
  <si>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</si>
  <si>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</si>
  <si>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</si>
  <si>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</si>
  <si>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</si>
  <si>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</si>
  <si>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</si>
  <si>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</si>
  <si>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</si>
  <si>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</si>
  <si>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</si>
  <si>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</si>
  <si>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</si>
  <si>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</si>
  <si>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</si>
  <si>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</si>
  <si>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</si>
  <si>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</si>
  <si>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</si>
  <si>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</si>
  <si>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</si>
  <si>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</si>
  <si>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</si>
  <si>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</si>
  <si>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</si>
  <si>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</si>
  <si>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</si>
  <si>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</si>
  <si>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</si>
  <si>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</si>
  <si>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</si>
  <si>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</si>
  <si>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</si>
  <si>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</si>
  <si>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</si>
  <si>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</si>
  <si>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</si>
  <si>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</si>
  <si>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</si>
  <si>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</si>
  <si>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</si>
  <si>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</si>
  <si>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</si>
  <si>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</si>
  <si>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</si>
  <si>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</si>
  <si>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</si>
  <si>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</si>
  <si>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</si>
  <si>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</si>
  <si>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</si>
  <si>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</si>
  <si>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</si>
  <si>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</si>
  <si>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</si>
  <si>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</si>
  <si>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</si>
  <si>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</si>
  <si>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</si>
  <si>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</si>
  <si>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</si>
  <si>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</si>
  <si>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</si>
  <si>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</si>
  <si>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</si>
  <si>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</si>
  <si>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</si>
  <si>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</si>
  <si>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</si>
  <si>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</si>
  <si>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</si>
  <si>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</si>
  <si>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</si>
  <si>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</si>
  <si>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</si>
  <si>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</si>
  <si>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</si>
  <si>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</si>
  <si>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</si>
  <si>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</si>
  <si>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</si>
  <si>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</si>
  <si>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</si>
  <si>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</si>
  <si>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</si>
  <si>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</si>
  <si>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</si>
  <si>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</si>
  <si>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</si>
  <si>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</si>
  <si>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</si>
  <si>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</si>
  <si>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</si>
  <si>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</si>
  <si>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</si>
  <si>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</si>
  <si>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</si>
  <si>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</si>
  <si>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</si>
  <si>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</si>
  <si>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</si>
  <si>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</si>
  <si>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</si>
  <si>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</si>
  <si>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</si>
  <si>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</si>
  <si>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</si>
  <si>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</si>
  <si>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</si>
  <si>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</si>
  <si>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</si>
  <si>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</si>
  <si>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</si>
  <si>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</si>
  <si>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</si>
  <si>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</si>
  <si>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</si>
  <si>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</si>
  <si>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</si>
  <si>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</si>
  <si>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</si>
  <si>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</si>
  <si>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</si>
  <si>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</si>
  <si>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</si>
  <si>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</si>
  <si>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</si>
  <si>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</si>
  <si>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</si>
  <si>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</si>
  <si>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</si>
  <si>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</si>
  <si>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</si>
  <si>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</si>
  <si>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</si>
  <si>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</si>
  <si>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</si>
  <si>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</si>
  <si>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</si>
  <si>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</si>
  <si>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</si>
  <si>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</si>
  <si>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</si>
  <si>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</si>
  <si>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</si>
  <si>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</si>
  <si>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</si>
  <si>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</si>
  <si>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</si>
  <si>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</si>
  <si>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</si>
  <si>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</si>
  <si>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</si>
  <si>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</si>
  <si>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</si>
  <si>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</si>
  <si>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</si>
  <si>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</si>
  <si>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</si>
  <si>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</si>
  <si>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</si>
  <si>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</si>
  <si>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</si>
  <si>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</si>
  <si>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</si>
  <si>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</si>
  <si>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</si>
  <si>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</si>
  <si>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</si>
  <si>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</si>
  <si>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</si>
  <si>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</si>
  <si>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</si>
  <si>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</si>
  <si>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</si>
  <si>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</si>
  <si>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</si>
  <si>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</si>
  <si>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</si>
  <si>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</si>
  <si>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</si>
  <si>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</si>
  <si>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</si>
  <si>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</si>
  <si>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</si>
  <si>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</si>
  <si>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</si>
  <si>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</si>
  <si>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</si>
  <si>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</si>
  <si>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</si>
  <si>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</si>
  <si>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</si>
  <si>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</si>
  <si>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</si>
  <si>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</si>
  <si>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</si>
  <si>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</si>
  <si>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</si>
  <si>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</si>
  <si>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</si>
  <si>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</si>
  <si>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</si>
  <si>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</si>
  <si>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</si>
  <si>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</si>
  <si>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</si>
  <si>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</si>
  <si>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</si>
  <si>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</si>
  <si>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</si>
  <si>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</si>
  <si>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</si>
  <si>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</si>
  <si>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</si>
  <si>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</si>
  <si>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</si>
  <si>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</si>
  <si>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</si>
  <si>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</si>
  <si>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</si>
  <si>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</si>
  <si>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</si>
  <si>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</si>
  <si>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</si>
  <si>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</si>
  <si>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</si>
  <si>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</si>
  <si>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</si>
  <si>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</si>
  <si>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</si>
  <si>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</si>
  <si>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</si>
  <si>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</si>
  <si>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</si>
  <si>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</si>
  <si>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</si>
  <si>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</si>
  <si>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</si>
  <si>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</si>
  <si>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</si>
  <si>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</si>
  <si>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</si>
  <si>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</si>
  <si>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</si>
  <si>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</si>
  <si>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</si>
  <si>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</si>
  <si>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</si>
  <si>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</si>
  <si>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</si>
  <si>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</si>
  <si>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</si>
  <si>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</si>
  <si>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</si>
  <si>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</si>
  <si>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</si>
  <si>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</si>
  <si>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</si>
  <si>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</si>
  <si>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</si>
  <si>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</si>
  <si>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</si>
  <si>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</si>
  <si>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</si>
  <si>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</si>
  <si>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</si>
  <si>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</si>
  <si>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</si>
  <si>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</si>
  <si>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</si>
  <si>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</si>
  <si>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</si>
  <si>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</si>
  <si>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</si>
  <si>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</si>
  <si>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</si>
  <si>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</si>
  <si>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</si>
  <si>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</si>
  <si>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</si>
  <si>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</si>
  <si>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</si>
  <si>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</si>
  <si>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</si>
  <si>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</si>
  <si>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</si>
  <si>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</si>
  <si>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</si>
  <si>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</si>
  <si>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</si>
  <si>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</si>
  <si>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</si>
  <si>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</si>
  <si>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</si>
  <si>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</si>
  <si>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</si>
  <si>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</si>
  <si>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</si>
  <si>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</si>
  <si>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</si>
  <si>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</si>
  <si>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</si>
  <si>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</si>
  <si>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</si>
  <si>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</si>
  <si>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</si>
  <si>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</si>
  <si>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</si>
  <si>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</si>
  <si>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</si>
  <si>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</si>
  <si>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</si>
  <si>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</si>
  <si>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</si>
  <si>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</si>
  <si>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</si>
  <si>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</si>
  <si>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</si>
  <si>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</si>
  <si>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</si>
  <si>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</si>
  <si>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</si>
  <si>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</si>
  <si>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</si>
  <si>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</si>
  <si>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</si>
  <si>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</si>
  <si>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</si>
  <si>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</si>
  <si>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</si>
  <si>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</si>
  <si>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</si>
  <si>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</si>
  <si>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</si>
  <si>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</si>
  <si>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</si>
  <si>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</si>
  <si>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</si>
  <si>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</si>
  <si>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</si>
  <si>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</si>
  <si>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</si>
  <si>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</si>
  <si>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</si>
  <si>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</si>
  <si>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</si>
  <si>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</si>
  <si>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</si>
  <si>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</si>
  <si>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</si>
  <si>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</si>
  <si>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</si>
  <si>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</si>
  <si>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</si>
  <si>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</si>
  <si>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</si>
  <si>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</si>
  <si>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</si>
  <si>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</si>
  <si>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</si>
  <si>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</si>
  <si>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</si>
  <si>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</si>
  <si>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</si>
  <si>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</si>
  <si>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</si>
  <si>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</si>
  <si>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</si>
  <si>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</si>
  <si>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</si>
  <si>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</si>
  <si>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</si>
  <si>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</si>
  <si>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</si>
  <si>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</si>
  <si>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</si>
  <si>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</si>
  <si>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</si>
  <si>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</si>
  <si>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</si>
  <si>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</si>
  <si>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</si>
  <si>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</si>
  <si>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</si>
  <si>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</si>
  <si>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</si>
  <si>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</si>
  <si>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</si>
  <si>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</si>
  <si>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</si>
  <si>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</si>
  <si>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</si>
  <si>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</si>
  <si>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</si>
  <si>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</si>
  <si>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</si>
  <si>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</si>
  <si>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</si>
  <si>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</si>
  <si>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</si>
  <si>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</si>
  <si>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</si>
  <si>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</si>
  <si>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</si>
  <si>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</si>
  <si>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</si>
  <si>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</si>
  <si>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</si>
  <si>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</si>
  <si>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</si>
  <si>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</si>
  <si>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</si>
  <si>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</si>
  <si>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</si>
  <si>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</si>
  <si>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</si>
  <si>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</si>
  <si>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</si>
  <si>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</si>
  <si>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</si>
  <si>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</si>
  <si>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</si>
  <si>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</si>
  <si>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</si>
  <si>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</si>
  <si>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</si>
  <si>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</si>
  <si>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</si>
  <si>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</si>
  <si>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</si>
  <si>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</si>
  <si>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</si>
  <si>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</si>
  <si>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</si>
  <si>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</si>
  <si>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</si>
  <si>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</si>
  <si>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</si>
  <si>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</si>
  <si>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</si>
  <si>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</si>
  <si>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</si>
  <si>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</si>
  <si>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</si>
  <si>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</si>
  <si>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</si>
  <si>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</si>
  <si>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</si>
  <si>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</si>
  <si>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</si>
  <si>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</si>
  <si>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</si>
  <si>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</si>
  <si>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</si>
  <si>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</si>
  <si>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</si>
  <si>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</si>
  <si>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</si>
  <si>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</si>
  <si>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</si>
  <si>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</si>
  <si>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</si>
  <si>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</si>
  <si>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</si>
  <si>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</si>
  <si>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</si>
  <si>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</si>
  <si>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</si>
  <si>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</si>
  <si>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</si>
  <si>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</si>
  <si>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</si>
  <si>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</si>
  <si>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</si>
  <si>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</si>
  <si>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</si>
  <si>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</si>
  <si>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</si>
  <si>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</si>
  <si>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</si>
  <si>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</si>
  <si>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</si>
  <si>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</si>
  <si>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</si>
  <si>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</si>
  <si>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</si>
  <si>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</si>
  <si>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</si>
  <si>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</si>
  <si>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</si>
  <si>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</si>
  <si>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</si>
  <si>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</si>
  <si>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</si>
  <si>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</si>
  <si>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</si>
  <si>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</si>
  <si>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</si>
  <si>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</si>
  <si>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</si>
  <si>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</si>
  <si>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</si>
  <si>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</si>
  <si>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</si>
  <si>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</si>
  <si>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</si>
  <si>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</si>
  <si>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</si>
  <si>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</si>
  <si>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</si>
  <si>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</si>
  <si>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</si>
  <si>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</si>
  <si>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</si>
  <si>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</si>
  <si>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</si>
  <si>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</si>
  <si>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</si>
  <si>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</si>
  <si>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</si>
  <si>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</si>
  <si>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</si>
  <si>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</si>
  <si>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</si>
  <si>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</si>
  <si>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</si>
  <si>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</si>
  <si>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</si>
  <si>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</si>
  <si>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</si>
  <si>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</si>
  <si>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</si>
  <si>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</si>
  <si>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</si>
  <si>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</si>
  <si>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</si>
  <si>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</si>
  <si>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</si>
  <si>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</si>
  <si>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</si>
  <si>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</si>
  <si>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</si>
  <si>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</si>
  <si>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</si>
  <si>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</si>
  <si>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</si>
  <si>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</si>
  <si>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</si>
  <si>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</si>
  <si>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</si>
  <si>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</si>
  <si>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</si>
  <si>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</si>
  <si>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</si>
  <si>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</si>
  <si>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</si>
  <si>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</si>
  <si>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</si>
  <si>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</si>
  <si>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</si>
  <si>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</si>
  <si>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</si>
  <si>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</si>
  <si>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</si>
  <si>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</si>
  <si>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</si>
  <si>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</si>
  <si>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</si>
  <si>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</si>
  <si>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</si>
  <si>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</si>
  <si>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</si>
  <si>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</si>
  <si>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</si>
  <si>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</si>
  <si>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</si>
  <si>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</si>
  <si>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</si>
  <si>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</si>
  <si>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</si>
  <si>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</si>
  <si>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</si>
  <si>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</si>
  <si>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</si>
  <si>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</si>
  <si>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</si>
  <si>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</si>
  <si>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</si>
  <si>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</si>
  <si>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</si>
  <si>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</si>
  <si>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</si>
  <si>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</si>
  <si>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</si>
  <si>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</si>
  <si>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</si>
  <si>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</si>
  <si>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</si>
  <si>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</si>
  <si>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</si>
  <si>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</si>
  <si>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</si>
  <si>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</si>
  <si>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</si>
  <si>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</si>
  <si>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</si>
  <si>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</si>
  <si>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</si>
  <si>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</si>
  <si>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</si>
  <si>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</si>
  <si>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</si>
  <si>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</si>
  <si>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</si>
  <si>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</si>
  <si>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</si>
  <si>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</si>
  <si>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</si>
  <si>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</si>
  <si>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</si>
  <si>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</si>
  <si>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</si>
  <si>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</si>
  <si>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</si>
  <si>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</si>
  <si>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</si>
  <si>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</si>
  <si>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</si>
  <si>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</si>
  <si>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</si>
  <si>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</si>
  <si>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</si>
  <si>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</si>
  <si>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</si>
  <si>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</si>
  <si>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</si>
  <si>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</si>
  <si>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</si>
  <si>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</si>
  <si>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</si>
  <si>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</si>
  <si>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</si>
  <si>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</si>
  <si>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</si>
  <si>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</si>
  <si>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</si>
  <si>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</si>
  <si>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</si>
  <si>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</si>
  <si>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</si>
  <si>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</si>
  <si>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</si>
  <si>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</si>
  <si>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</si>
  <si>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</si>
  <si>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</si>
  <si>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</si>
  <si>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</si>
  <si>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</si>
  <si>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</si>
  <si>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</si>
  <si>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</si>
  <si>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</si>
  <si>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</si>
  <si>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</si>
  <si>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</si>
  <si>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</si>
  <si>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</si>
  <si>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</si>
  <si>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</si>
  <si>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</si>
  <si>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</si>
  <si>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</si>
  <si>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</si>
  <si>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</si>
  <si>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</si>
  <si>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</si>
  <si>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</si>
  <si>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</si>
  <si>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</si>
  <si>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</si>
  <si>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</si>
  <si>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</si>
  <si>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</si>
  <si>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</si>
  <si>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</si>
  <si>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</si>
  <si>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</si>
  <si>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</si>
  <si>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</si>
  <si>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</si>
  <si>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</si>
  <si>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</si>
  <si>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</si>
  <si>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</si>
  <si>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</si>
  <si>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</si>
  <si>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</si>
  <si>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</si>
  <si>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</si>
  <si>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</si>
  <si>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</si>
  <si>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</si>
  <si>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</si>
  <si>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</si>
  <si>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</si>
  <si>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</si>
  <si>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</si>
  <si>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</si>
  <si>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</si>
  <si>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</si>
  <si>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</si>
  <si>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</si>
  <si>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</si>
  <si>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</si>
  <si>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</si>
  <si>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</si>
  <si>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</si>
  <si>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</si>
  <si>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</si>
  <si>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</si>
  <si>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</si>
  <si>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</si>
  <si>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</si>
  <si>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</si>
  <si>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</si>
  <si>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</si>
  <si>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</si>
  <si>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</si>
  <si>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</si>
  <si>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</si>
  <si>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</si>
  <si>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</si>
  <si>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</si>
  <si>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</si>
  <si>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</si>
  <si>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</si>
  <si>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</si>
  <si>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</si>
  <si>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</si>
  <si>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</si>
  <si>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</si>
  <si>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</si>
  <si>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</si>
  <si>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</si>
  <si>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</si>
  <si>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</si>
  <si>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</si>
  <si>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</si>
  <si>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</si>
  <si>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</si>
  <si>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</si>
  <si>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</si>
  <si>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</si>
  <si>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</si>
  <si>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</si>
  <si>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</si>
  <si>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</si>
  <si>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</si>
  <si>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</si>
  <si>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</si>
  <si>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</si>
  <si>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</si>
  <si>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</si>
  <si>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</si>
  <si>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</si>
  <si>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</si>
  <si>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</si>
  <si>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</si>
  <si>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</si>
  <si>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</si>
  <si>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</si>
  <si>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</si>
  <si>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</si>
  <si>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</si>
  <si>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</si>
  <si>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</si>
  <si>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</si>
  <si>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</si>
  <si>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</si>
  <si>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</si>
  <si>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</si>
  <si>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</si>
  <si>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</si>
  <si>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</si>
  <si>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</si>
  <si>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</si>
  <si>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</si>
  <si>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</si>
  <si>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</si>
  <si>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</si>
  <si>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</si>
  <si>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</si>
  <si>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</si>
  <si>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</si>
  <si>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</si>
  <si>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</si>
  <si>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</si>
  <si>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</si>
  <si>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</si>
  <si>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</si>
  <si>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</si>
  <si>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</si>
  <si>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</si>
  <si>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</si>
  <si>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</si>
  <si>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</si>
  <si>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</si>
  <si>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</si>
  <si>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</si>
  <si>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</si>
  <si>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</si>
  <si>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</si>
  <si>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</si>
  <si>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</si>
  <si>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</si>
  <si>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</si>
  <si>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</si>
  <si>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</si>
  <si>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</si>
  <si>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</si>
  <si>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</si>
  <si>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</si>
  <si>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</si>
  <si>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</si>
  <si>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</si>
  <si>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</si>
  <si>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</si>
  <si>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</si>
  <si>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</si>
  <si>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</si>
  <si>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</si>
  <si>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</si>
  <si>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</si>
  <si>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</si>
  <si>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</si>
  <si>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</si>
  <si>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</si>
  <si>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</si>
  <si>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</si>
  <si>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</si>
  <si>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</si>
  <si>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</si>
  <si>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</si>
  <si>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</si>
  <si>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</si>
  <si>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</si>
  <si>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</si>
  <si>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</si>
  <si>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</si>
  <si>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</si>
  <si>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</si>
  <si>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</si>
  <si>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</si>
  <si>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</si>
  <si>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</si>
  <si>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</si>
  <si>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</si>
  <si>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</si>
  <si>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</si>
  <si>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</si>
  <si>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</si>
  <si>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</si>
  <si>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</si>
  <si>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</si>
  <si>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</si>
  <si>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</si>
  <si>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</si>
  <si>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</si>
  <si>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</si>
  <si>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</si>
  <si>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</si>
  <si>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</si>
  <si>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</si>
  <si>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</si>
  <si>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</si>
  <si>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</si>
  <si>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</si>
  <si>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</si>
  <si>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</si>
  <si>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</si>
  <si>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</si>
  <si>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</si>
  <si>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</si>
  <si>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</si>
  <si>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</si>
  <si>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</si>
  <si>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</si>
  <si>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</si>
  <si>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</si>
  <si>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</si>
  <si>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</si>
  <si>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</si>
  <si>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</si>
  <si>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</si>
  <si>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</si>
  <si>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</si>
  <si>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</si>
  <si>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</si>
  <si>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</si>
  <si>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</si>
  <si>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</si>
  <si>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</si>
  <si>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</si>
  <si>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</si>
  <si>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</si>
  <si>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</si>
  <si>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</si>
  <si>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</si>
  <si>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</si>
  <si>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</si>
  <si>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</si>
  <si>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</si>
  <si>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</si>
  <si>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</si>
  <si>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</si>
  <si>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</si>
  <si>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</si>
  <si>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</si>
  <si>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</si>
  <si>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</si>
  <si>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</si>
  <si>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</si>
  <si>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</si>
  <si>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</si>
  <si>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</si>
  <si>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</si>
  <si>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</si>
  <si>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</si>
  <si>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</si>
  <si>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</si>
  <si>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</si>
  <si>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</si>
  <si>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</si>
  <si>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</si>
  <si>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</si>
  <si>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</si>
  <si>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</si>
  <si>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</si>
  <si>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</si>
  <si>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</si>
  <si>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</si>
  <si>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</si>
  <si>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</si>
  <si>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</si>
  <si>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</si>
  <si>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</si>
  <si>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</si>
  <si>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</si>
  <si>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</si>
  <si>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</si>
  <si>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</si>
  <si>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</si>
  <si>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</si>
  <si>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</si>
  <si>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</si>
  <si>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</si>
  <si>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</si>
  <si>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</si>
  <si>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</si>
  <si>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</si>
  <si>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</si>
  <si>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</si>
  <si>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</si>
  <si>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</si>
  <si>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</si>
  <si>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</si>
  <si>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</si>
  <si>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</si>
  <si>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</si>
  <si>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</si>
  <si>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</si>
  <si>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</si>
  <si>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</si>
  <si>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</si>
  <si>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</si>
  <si>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</si>
  <si>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</si>
  <si>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</si>
  <si>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</si>
  <si>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</si>
  <si>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</si>
  <si>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</si>
  <si>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</si>
  <si>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</si>
  <si>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</si>
  <si>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</si>
  <si>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</si>
  <si>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</si>
  <si>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</si>
  <si>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</si>
  <si>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</si>
  <si>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</si>
  <si>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</si>
  <si>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</si>
  <si>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</si>
  <si>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</si>
  <si>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</si>
  <si>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</si>
  <si>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</si>
  <si>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</si>
  <si>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</si>
  <si>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</si>
  <si>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</si>
  <si>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</si>
  <si>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</si>
  <si>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</si>
  <si>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</si>
  <si>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</si>
  <si>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</si>
  <si>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</si>
  <si>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</si>
  <si>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</si>
  <si>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</si>
  <si>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</si>
  <si>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</si>
  <si>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</si>
  <si>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</si>
  <si>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</si>
  <si>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</si>
  <si>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</si>
  <si>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</si>
  <si>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</si>
  <si>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</si>
  <si>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</si>
  <si>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</si>
  <si>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</si>
  <si>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</si>
  <si>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</si>
  <si>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</si>
  <si>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</si>
  <si>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</si>
  <si>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</si>
  <si>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</si>
  <si>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</si>
  <si>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</si>
  <si>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</si>
  <si>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</si>
  <si>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</si>
  <si>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</si>
  <si>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</si>
  <si>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</si>
  <si>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</si>
  <si>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</si>
  <si>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</si>
  <si>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</si>
  <si>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</si>
  <si>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</si>
  <si>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</si>
  <si>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</si>
  <si>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</si>
  <si>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</si>
  <si>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</si>
  <si>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</si>
  <si>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</si>
  <si>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</si>
  <si>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</si>
  <si>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</si>
  <si>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</si>
  <si>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</si>
  <si>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</si>
  <si>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</si>
  <si>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</si>
  <si>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</si>
  <si>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</si>
  <si>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</si>
  <si>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</si>
  <si>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</si>
  <si>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</si>
  <si>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</si>
  <si>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</si>
  <si>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</si>
  <si>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</si>
  <si>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</si>
  <si>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</si>
  <si>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</si>
  <si>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</si>
  <si>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</si>
  <si>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</si>
  <si>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</si>
  <si>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</si>
  <si>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</si>
  <si>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</si>
  <si>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</si>
  <si>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</si>
  <si>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</si>
  <si>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</si>
  <si>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</si>
  <si>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</si>
  <si>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</si>
  <si>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</si>
  <si>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</si>
  <si>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</si>
  <si>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</si>
  <si>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</si>
  <si>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</si>
  <si>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</si>
  <si>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</si>
  <si>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</si>
  <si>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</si>
  <si>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</si>
  <si>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</si>
  <si>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</si>
  <si>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</si>
  <si>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</si>
  <si>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</si>
  <si>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</si>
  <si>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</si>
  <si>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</si>
  <si>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</si>
  <si>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</si>
  <si>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</si>
  <si>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</si>
  <si>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</si>
  <si>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</si>
  <si>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</si>
  <si>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</si>
  <si>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</si>
  <si>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</si>
  <si>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</si>
  <si>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</si>
  <si>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</si>
  <si>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</si>
  <si>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</si>
  <si>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</si>
  <si>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</si>
  <si>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</si>
  <si>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</si>
  <si>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</si>
  <si>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</si>
  <si>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</si>
  <si>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</si>
  <si>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</si>
  <si>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</si>
  <si>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</si>
  <si>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</si>
  <si>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</si>
  <si>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</si>
  <si>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</si>
  <si>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</si>
  <si>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</si>
  <si>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</si>
  <si>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</si>
  <si>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</si>
  <si>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</si>
  <si>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</si>
  <si>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</si>
  <si>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</si>
  <si>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</si>
  <si>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</si>
  <si>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</si>
  <si>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</si>
  <si>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</si>
  <si>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</si>
  <si>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</si>
  <si>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</si>
  <si>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</si>
  <si>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</si>
  <si>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</si>
  <si>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</si>
  <si>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</si>
  <si>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</si>
  <si>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</si>
  <si>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</si>
  <si>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</si>
  <si>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</si>
  <si>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</si>
  <si>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</si>
  <si>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</si>
  <si>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</si>
  <si>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</si>
  <si>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</si>
  <si>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</si>
  <si>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</si>
  <si>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</si>
  <si>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</si>
  <si>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</si>
  <si>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</si>
  <si>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</si>
  <si>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</si>
  <si>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</si>
  <si>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</si>
  <si>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</si>
  <si>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</si>
  <si>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</si>
  <si>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</si>
  <si>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</si>
  <si>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</si>
  <si>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</si>
  <si>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</si>
  <si>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</si>
  <si>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</si>
  <si>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</si>
  <si>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</si>
  <si>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</si>
  <si>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</si>
  <si>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</si>
  <si>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</si>
  <si>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</si>
  <si>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</si>
  <si>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</si>
  <si>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</si>
  <si>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</si>
  <si>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</si>
  <si>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</si>
  <si>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</si>
  <si>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</si>
  <si>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</si>
  <si>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</si>
  <si>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</si>
  <si>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</si>
  <si>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</si>
  <si>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</si>
  <si>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</si>
  <si>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</si>
  <si>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</si>
  <si>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</si>
  <si>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</si>
  <si>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</si>
  <si>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</si>
  <si>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</si>
  <si>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</si>
  <si>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</si>
  <si>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</si>
  <si>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</si>
  <si>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</si>
  <si>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</si>
  <si>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</si>
  <si>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</si>
  <si>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</si>
  <si>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</si>
  <si>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</si>
  <si>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</si>
  <si>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</si>
  <si>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</si>
  <si>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</si>
  <si>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</si>
  <si>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</si>
  <si>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</si>
  <si>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</si>
  <si>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</si>
  <si>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</si>
  <si>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</si>
  <si>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</si>
  <si>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</si>
  <si>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</si>
  <si>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</si>
  <si>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</si>
  <si>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</si>
  <si>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</si>
  <si>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</si>
  <si>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</si>
  <si>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</si>
  <si>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</si>
  <si>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</si>
  <si>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</si>
  <si>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</si>
  <si>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</si>
  <si>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</si>
  <si>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</si>
  <si>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</si>
  <si>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</si>
  <si>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</si>
  <si>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</si>
  <si>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</si>
  <si>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</si>
  <si>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</si>
  <si>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</si>
  <si>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</si>
  <si>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</si>
  <si>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</si>
  <si>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</si>
  <si>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</si>
  <si>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</si>
  <si>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</si>
  <si>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</si>
  <si>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</si>
  <si>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</si>
  <si>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</si>
  <si>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</si>
  <si>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</si>
  <si>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</si>
  <si>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</si>
  <si>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</si>
  <si>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</si>
  <si>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</si>
  <si>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</si>
  <si>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</si>
  <si>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</si>
  <si>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</si>
  <si>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</si>
  <si>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</si>
  <si>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</si>
  <si>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</si>
  <si>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</si>
  <si>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</si>
  <si>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</si>
  <si>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</si>
  <si>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</si>
  <si>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</si>
  <si>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</si>
  <si>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</si>
  <si>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</si>
  <si>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</si>
  <si>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</si>
  <si>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</si>
  <si>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</si>
  <si>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</si>
  <si>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</si>
  <si>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</si>
  <si>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</si>
  <si>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</si>
  <si>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</si>
  <si>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</si>
  <si>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</si>
  <si>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</si>
  <si>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</si>
  <si>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</si>
  <si>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</si>
  <si>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</si>
  <si>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</si>
  <si>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</si>
  <si>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</si>
  <si>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</si>
  <si>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</si>
  <si>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</si>
  <si>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</si>
  <si>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</si>
  <si>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</si>
  <si>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</si>
  <si>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</si>
  <si>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</si>
  <si>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</si>
  <si>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</si>
  <si>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</si>
  <si>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</si>
  <si>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</si>
  <si>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</si>
  <si>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</si>
  <si>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</si>
  <si>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</si>
  <si>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</si>
  <si>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</si>
  <si>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</si>
  <si>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</si>
  <si>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</si>
  <si>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</si>
  <si>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</si>
  <si>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</si>
  <si>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</si>
  <si>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</si>
  <si>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</si>
  <si>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</si>
  <si>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</si>
  <si>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</si>
  <si>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</si>
  <si>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</si>
  <si>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</si>
  <si>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</si>
  <si>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</si>
  <si>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</si>
  <si>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</si>
  <si>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</si>
  <si>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</si>
  <si>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</si>
  <si>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</si>
  <si>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</si>
  <si>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</si>
  <si>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</si>
  <si>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</si>
  <si>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</si>
  <si>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</si>
  <si>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</si>
  <si>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</si>
  <si>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</si>
  <si>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</si>
  <si>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</si>
  <si>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</si>
  <si>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</si>
  <si>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</si>
  <si>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</si>
  <si>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</si>
  <si>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</si>
  <si>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</si>
  <si>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</si>
  <si>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</si>
  <si>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</si>
  <si>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</si>
  <si>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</si>
  <si>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</si>
  <si>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</si>
  <si>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</si>
  <si>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</si>
  <si>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</si>
  <si>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</si>
  <si>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</si>
  <si>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</si>
  <si>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</si>
  <si>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</si>
  <si>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</si>
  <si>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</si>
  <si>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</si>
  <si>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</si>
  <si>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</si>
  <si>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</si>
  <si>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</si>
  <si>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</si>
  <si>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</si>
  <si>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</si>
  <si>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</si>
  <si>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</si>
  <si>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</si>
  <si>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</si>
  <si>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</si>
  <si>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</si>
  <si>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</si>
  <si>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</si>
  <si>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</si>
  <si>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</si>
  <si>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</si>
  <si>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</si>
  <si>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</si>
  <si>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</si>
  <si>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</si>
  <si>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</si>
  <si>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</si>
  <si>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</si>
  <si>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</si>
  <si>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</si>
  <si>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</si>
  <si>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</si>
  <si>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</si>
  <si>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</si>
  <si>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</si>
  <si>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</si>
  <si>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</si>
  <si>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</si>
  <si>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</si>
  <si>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</si>
  <si>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</si>
  <si>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</si>
  <si>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</si>
  <si>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</si>
  <si>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</si>
  <si>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</si>
  <si>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</si>
  <si>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</si>
  <si>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</si>
  <si>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</si>
  <si>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</si>
  <si>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</si>
  <si>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</si>
  <si>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</si>
  <si>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</si>
  <si>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</si>
  <si>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</si>
  <si>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</si>
  <si>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</si>
  <si>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</si>
  <si>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</si>
  <si>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</si>
  <si>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</si>
  <si>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</si>
  <si>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</si>
  <si>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</si>
  <si>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</si>
  <si>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</si>
  <si>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</si>
  <si>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</si>
  <si>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</si>
  <si>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</si>
  <si>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</si>
  <si>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</si>
  <si>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</si>
  <si>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</si>
  <si>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</si>
  <si>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</si>
  <si>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</si>
  <si>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</si>
  <si>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</si>
  <si>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</si>
  <si>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</si>
  <si>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</si>
  <si>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</si>
  <si>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</si>
  <si>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</si>
  <si>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</si>
  <si>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</si>
  <si>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</si>
  <si>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</si>
  <si>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</si>
  <si>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</si>
  <si>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</si>
  <si>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</si>
  <si>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</si>
  <si>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</si>
  <si>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</si>
  <si>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</si>
  <si>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</si>
  <si>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</si>
  <si>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</si>
  <si>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</si>
  <si>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</si>
  <si>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</si>
  <si>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</si>
  <si>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</si>
  <si>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</si>
  <si>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</si>
  <si>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</si>
  <si>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</si>
  <si>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</si>
  <si>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</si>
  <si>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</si>
  <si>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</si>
  <si>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</si>
  <si>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</si>
  <si>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</si>
  <si>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</si>
  <si>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</si>
  <si>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</si>
  <si>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</si>
  <si>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</si>
  <si>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</si>
  <si>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</si>
  <si>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</si>
  <si>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</si>
  <si>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</si>
  <si>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</si>
  <si>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</si>
  <si>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</si>
  <si>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</si>
  <si>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</si>
  <si>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</si>
  <si>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</si>
  <si>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</si>
  <si>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</si>
  <si>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</si>
  <si>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</si>
  <si>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</si>
  <si>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</si>
  <si>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</si>
  <si>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</si>
  <si>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</si>
  <si>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</si>
  <si>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</si>
  <si>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</si>
  <si>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</si>
  <si>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</si>
  <si>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</si>
  <si>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</si>
  <si>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</si>
  <si>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</si>
  <si>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</si>
  <si>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</si>
  <si>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</si>
  <si>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</si>
  <si>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</si>
  <si>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</si>
  <si>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</si>
  <si>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</si>
  <si>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</si>
  <si>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</si>
  <si>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</si>
  <si>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</si>
  <si>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</si>
  <si>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</si>
  <si>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</si>
  <si>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</si>
  <si>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</si>
  <si>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</si>
  <si>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</si>
  <si>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</si>
  <si>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</si>
  <si>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</si>
  <si>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</si>
  <si>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</si>
  <si>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</si>
  <si>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</si>
  <si>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</si>
  <si>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</si>
  <si>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</si>
  <si>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</si>
  <si>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</si>
  <si>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</si>
  <si>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</si>
  <si>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</si>
  <si>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</si>
  <si>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</si>
  <si>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</si>
  <si>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</si>
  <si>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</si>
  <si>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</si>
  <si>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</si>
  <si>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</si>
  <si>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</si>
  <si>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</si>
  <si>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</si>
  <si>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</si>
  <si>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</si>
  <si>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</si>
  <si>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</si>
  <si>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</si>
  <si>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</si>
  <si>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</si>
  <si>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</si>
  <si>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</si>
  <si>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</si>
  <si>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</si>
  <si>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</si>
  <si>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</si>
  <si>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</si>
  <si>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</si>
  <si>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</si>
  <si>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</si>
  <si>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</si>
  <si>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</si>
  <si>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</si>
  <si>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</si>
  <si>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</si>
  <si>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</si>
  <si>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</si>
  <si>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</si>
  <si>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</si>
  <si>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</si>
  <si>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</si>
  <si>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</si>
  <si>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</si>
  <si>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</si>
  <si>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</si>
  <si>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</si>
  <si>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</si>
  <si>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</si>
  <si>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</si>
  <si>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</si>
  <si>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</si>
  <si>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</si>
  <si>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</si>
  <si>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</si>
  <si>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</si>
  <si>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</si>
  <si>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</si>
  <si>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</si>
  <si>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</si>
  <si>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</si>
  <si>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</si>
  <si>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</si>
  <si>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</si>
  <si>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</si>
  <si>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</si>
  <si>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</si>
  <si>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</si>
  <si>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</si>
  <si>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</si>
  <si>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</si>
  <si>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</si>
  <si>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</si>
  <si>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</si>
  <si>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</si>
  <si>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</si>
  <si>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</si>
  <si>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</si>
  <si>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</si>
  <si>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</si>
  <si>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</si>
  <si>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</si>
  <si>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</si>
  <si>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</si>
  <si>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</si>
  <si>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</si>
  <si>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</si>
  <si>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</si>
  <si>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</si>
  <si>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</si>
  <si>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</si>
  <si>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</si>
  <si>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</si>
  <si>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</si>
  <si>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</si>
  <si>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</si>
  <si>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</si>
  <si>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</si>
  <si>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</si>
  <si>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</si>
  <si>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</si>
  <si>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</si>
  <si>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</si>
  <si>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</si>
  <si>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</si>
  <si>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</si>
  <si>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</si>
  <si>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</si>
  <si>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</si>
  <si>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</si>
  <si>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</si>
  <si>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</si>
  <si>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</si>
  <si>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</si>
  <si>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</si>
  <si>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</si>
  <si>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</si>
  <si>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</si>
  <si>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</si>
  <si>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</si>
  <si>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</si>
  <si>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</si>
  <si>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</si>
  <si>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</si>
  <si>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</si>
  <si>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</si>
  <si>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</si>
  <si>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</si>
  <si>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</si>
  <si>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</si>
  <si>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</si>
  <si>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</si>
  <si>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</si>
  <si>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</si>
  <si>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</si>
  <si>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</si>
  <si>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</si>
  <si>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</si>
  <si>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</si>
  <si>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</si>
  <si>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</si>
  <si>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</si>
  <si>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</si>
  <si>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</si>
  <si>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</si>
  <si>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</si>
  <si>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</si>
  <si>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</si>
  <si>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</si>
  <si>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</si>
  <si>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</si>
  <si>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</si>
  <si>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</si>
  <si>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</si>
  <si>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</si>
  <si>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</si>
  <si>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</si>
  <si>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</si>
  <si>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</si>
  <si>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</si>
  <si>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</si>
  <si>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</si>
  <si>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</si>
  <si>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</si>
  <si>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</si>
  <si>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</si>
  <si>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</si>
  <si>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</si>
  <si>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</si>
  <si>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</si>
  <si>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</si>
  <si>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</si>
  <si>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</si>
  <si>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</si>
  <si>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</si>
  <si>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</si>
  <si>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</si>
  <si>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</si>
  <si>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</si>
  <si>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</si>
  <si>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</si>
  <si>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</si>
  <si>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</si>
  <si>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</si>
  <si>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</si>
  <si>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</si>
  <si>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</si>
  <si>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</si>
  <si>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</si>
  <si>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</si>
  <si>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</si>
  <si>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</si>
  <si>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</si>
  <si>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</si>
  <si>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</si>
  <si>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</si>
  <si>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</si>
  <si>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</si>
  <si>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</si>
  <si>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</si>
  <si>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</si>
  <si>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</si>
  <si>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</si>
  <si>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</si>
  <si>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</si>
  <si>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</si>
  <si>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</si>
  <si>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</si>
  <si>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</si>
  <si>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</si>
  <si>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</si>
  <si>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</si>
  <si>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</si>
  <si>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</si>
  <si>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</si>
  <si>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</si>
  <si>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</si>
  <si>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</si>
  <si>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</si>
  <si>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</si>
  <si>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</si>
  <si>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</si>
  <si>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</si>
  <si>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</si>
  <si>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</si>
  <si>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</si>
  <si>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</si>
  <si>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</si>
  <si>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</si>
  <si>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</si>
  <si>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</si>
  <si>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</si>
  <si>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</si>
  <si>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</si>
  <si>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</si>
  <si>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</si>
  <si>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</si>
  <si>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</si>
  <si>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</si>
  <si>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</si>
  <si>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</si>
  <si>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</si>
  <si>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</si>
  <si>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</si>
  <si>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</si>
  <si>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</si>
  <si>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</si>
  <si>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</si>
  <si>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</si>
  <si>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</si>
  <si>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</si>
  <si>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</si>
  <si>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</si>
  <si>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</si>
  <si>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</si>
  <si>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</si>
  <si>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</si>
  <si>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</si>
  <si>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</si>
  <si>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</si>
  <si>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</si>
  <si>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</si>
  <si>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</si>
  <si>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</si>
  <si>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</si>
  <si>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</si>
  <si>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</si>
  <si>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</si>
  <si>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</si>
  <si>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</si>
  <si>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</si>
  <si>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</si>
  <si>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</si>
  <si>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</si>
  <si>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</si>
  <si>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</si>
  <si>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</si>
  <si>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</si>
  <si>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</si>
  <si>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</si>
  <si>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</si>
  <si>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</si>
  <si>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</si>
  <si>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</si>
  <si>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</si>
  <si>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</si>
  <si>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</si>
  <si>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</si>
  <si>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</si>
  <si>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</si>
  <si>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</si>
  <si>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</si>
  <si>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</si>
  <si>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</si>
  <si>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</si>
  <si>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</si>
  <si>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</si>
  <si>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</si>
  <si>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</si>
  <si>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</si>
  <si>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</si>
  <si>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</si>
  <si>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</si>
  <si>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</si>
  <si>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</si>
  <si>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</si>
  <si>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</si>
  <si>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</si>
  <si>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</si>
  <si>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</si>
  <si>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</si>
  <si>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</si>
  <si>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</si>
  <si>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</si>
  <si>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</si>
  <si>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</si>
  <si>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</si>
  <si>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</si>
  <si>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</si>
  <si>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</si>
  <si>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</si>
  <si>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</si>
  <si>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</si>
  <si>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</si>
  <si>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</si>
  <si>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</si>
  <si>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</si>
  <si>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</si>
  <si>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</si>
  <si>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</si>
  <si>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</si>
  <si>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</si>
  <si>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</si>
  <si>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</si>
  <si>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</si>
  <si>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</si>
  <si>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</si>
  <si>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</si>
  <si>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</si>
  <si>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</si>
  <si>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</si>
  <si>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</si>
  <si>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</si>
  <si>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</si>
  <si>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</si>
  <si>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</si>
  <si>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</si>
  <si>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</si>
  <si>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</si>
  <si>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</si>
  <si>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</si>
  <si>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</si>
  <si>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</si>
  <si>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</si>
  <si>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</si>
  <si>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</si>
  <si>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</si>
  <si>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</si>
  <si>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</si>
  <si>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</si>
  <si>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</si>
  <si>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</si>
  <si>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</si>
  <si>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</si>
  <si>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</si>
  <si>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</si>
  <si>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</si>
  <si>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</si>
  <si>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</si>
  <si>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</si>
  <si>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</si>
  <si>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</si>
  <si>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</si>
  <si>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</si>
  <si>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</si>
  <si>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</si>
  <si>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</si>
  <si>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</si>
  <si>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</si>
  <si>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</si>
  <si>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</si>
  <si>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</si>
  <si>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</si>
  <si>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</si>
  <si>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</si>
  <si>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</si>
  <si>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</si>
  <si>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</si>
  <si>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</si>
  <si>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</si>
  <si>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</si>
  <si>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</si>
  <si>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</si>
  <si>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</si>
  <si>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</si>
  <si>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</si>
  <si>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</si>
  <si>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</si>
  <si>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</si>
  <si>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</si>
  <si>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</si>
  <si>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</si>
  <si>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</si>
  <si>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</si>
  <si>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</si>
  <si>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</si>
  <si>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</si>
  <si>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</si>
  <si>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</si>
  <si>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</si>
  <si>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</si>
  <si>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</si>
  <si>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</si>
  <si>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</si>
  <si>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</si>
  <si>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</si>
  <si>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</si>
  <si>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</si>
  <si>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</si>
  <si>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</si>
  <si>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</si>
  <si>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</si>
  <si>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</si>
  <si>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</si>
  <si>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</si>
  <si>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</si>
  <si>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</si>
  <si>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</si>
  <si>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</si>
  <si>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</si>
  <si>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</si>
  <si>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</si>
  <si>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</si>
  <si>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</si>
  <si>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</si>
  <si>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</si>
  <si>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</si>
  <si>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</si>
  <si>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</si>
  <si>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</si>
  <si>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</si>
  <si>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</si>
  <si>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</si>
  <si>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</si>
  <si>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</si>
  <si>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</si>
  <si>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</si>
  <si>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</si>
  <si>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</si>
  <si>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</si>
  <si>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</si>
  <si>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</si>
  <si>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</si>
  <si>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</si>
  <si>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</si>
  <si>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</si>
  <si>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</si>
  <si>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</si>
  <si>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</si>
  <si>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</si>
  <si>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</si>
  <si>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</si>
  <si>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</si>
  <si>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</si>
  <si>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</si>
  <si>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</si>
  <si>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</si>
  <si>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</si>
  <si>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</si>
  <si>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</si>
  <si>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</si>
  <si>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</si>
  <si>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</si>
  <si>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</si>
  <si>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</si>
  <si>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</si>
  <si>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</si>
  <si>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</si>
  <si>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</si>
  <si>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</si>
  <si>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</si>
  <si>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</si>
  <si>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</si>
  <si>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</si>
  <si>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</si>
  <si>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</si>
  <si>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</si>
  <si>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</si>
  <si>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</si>
  <si>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</si>
  <si>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</si>
  <si>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</si>
  <si>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</si>
  <si>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</si>
  <si>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</si>
  <si>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</si>
  <si>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</si>
  <si>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</si>
  <si>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</si>
  <si>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</si>
  <si>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</si>
  <si>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</si>
  <si>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</si>
  <si>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</si>
  <si>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</si>
  <si>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</si>
  <si>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</si>
  <si>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</si>
  <si>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</si>
  <si>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</si>
  <si>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</si>
  <si>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</si>
  <si>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</si>
  <si>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</si>
  <si>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</si>
  <si>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</si>
  <si>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</si>
  <si>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</si>
  <si>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</si>
  <si>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</si>
  <si>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</si>
  <si>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</si>
  <si>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</si>
  <si>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</si>
  <si>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</si>
  <si>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</si>
  <si>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</si>
  <si>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</si>
  <si>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</si>
  <si>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</si>
  <si>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</si>
  <si>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</si>
  <si>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</si>
  <si>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</si>
  <si>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</si>
  <si>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</si>
  <si>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</si>
  <si>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</si>
  <si>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</si>
  <si>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</si>
  <si>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</si>
  <si>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</si>
  <si>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</si>
  <si>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</si>
  <si>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</si>
  <si>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</si>
  <si>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</si>
  <si>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</si>
  <si>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</si>
  <si>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</si>
  <si>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</si>
  <si>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</si>
  <si>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</si>
  <si>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</si>
  <si>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</si>
  <si>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</si>
  <si>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</si>
  <si>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</si>
  <si>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</si>
  <si>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</si>
  <si>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</si>
  <si>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</si>
  <si>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</si>
  <si>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</si>
  <si>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</si>
  <si>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</si>
  <si>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</si>
  <si>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</si>
  <si>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</si>
  <si>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</si>
  <si>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</si>
  <si>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</si>
  <si>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</si>
  <si>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</si>
  <si>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</si>
  <si>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</si>
  <si>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</si>
  <si>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</si>
  <si>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</si>
  <si>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</si>
  <si>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</si>
  <si>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</si>
  <si>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</si>
  <si>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</si>
  <si>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</si>
  <si>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</si>
  <si>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</si>
  <si>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</si>
  <si>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</si>
  <si>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</si>
  <si>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</si>
  <si>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</si>
  <si>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</si>
  <si>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</si>
  <si>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</si>
  <si>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</si>
  <si>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</si>
  <si>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</si>
  <si>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</si>
  <si>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</si>
  <si>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</si>
  <si>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</si>
  <si>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</si>
  <si>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</si>
  <si>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</si>
  <si>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</si>
  <si>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</si>
  <si>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</si>
  <si>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</si>
  <si>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</si>
  <si>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</si>
  <si>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</si>
  <si>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</si>
  <si>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</si>
  <si>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</si>
  <si>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</si>
  <si>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</si>
  <si>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</si>
  <si>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</si>
  <si>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</si>
  <si>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</si>
  <si>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</si>
  <si>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</si>
  <si>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</si>
  <si>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</si>
  <si>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</si>
  <si>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</si>
  <si>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</si>
  <si>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</si>
  <si>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</si>
  <si>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</si>
  <si>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</si>
  <si>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</si>
  <si>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</si>
  <si>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</si>
  <si>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</si>
  <si>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</si>
  <si>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</si>
  <si>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</si>
  <si>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</si>
  <si>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</si>
  <si>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</si>
  <si>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</si>
  <si>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</si>
  <si>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</si>
  <si>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</si>
  <si>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</si>
  <si>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</si>
  <si>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</si>
  <si>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</si>
  <si>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</si>
  <si>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</si>
  <si>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</si>
  <si>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</si>
  <si>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</si>
  <si>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</si>
  <si>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</si>
  <si>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</si>
  <si>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</si>
  <si>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</si>
  <si>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</si>
  <si>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</si>
  <si>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</si>
  <si>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</si>
  <si>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</si>
  <si>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</si>
  <si>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</si>
  <si>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</si>
  <si>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</si>
  <si>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</si>
  <si>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</si>
  <si>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</si>
  <si>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</si>
  <si>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</si>
  <si>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</si>
  <si>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</si>
  <si>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</si>
  <si>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</si>
  <si>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</si>
  <si>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</si>
  <si>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</si>
  <si>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</si>
  <si>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</si>
  <si>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</si>
  <si>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</si>
  <si>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</si>
  <si>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</si>
  <si>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</si>
  <si>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</si>
  <si>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</si>
  <si>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</si>
  <si>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</si>
  <si>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</si>
  <si>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</si>
  <si>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</si>
  <si>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</si>
  <si>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</si>
  <si>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</si>
  <si>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</si>
  <si>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</si>
  <si>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</si>
  <si>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</si>
  <si>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</si>
  <si>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</si>
  <si>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</si>
  <si>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</si>
  <si>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</si>
  <si>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</si>
  <si>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</si>
  <si>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</si>
  <si>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</si>
  <si>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</si>
  <si>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</si>
  <si>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</si>
  <si>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</si>
  <si>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</si>
  <si>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</si>
  <si>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</si>
  <si>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</si>
  <si>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</si>
  <si>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</si>
  <si>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</si>
  <si>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</si>
  <si>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</si>
  <si>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</si>
  <si>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</si>
  <si>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</si>
  <si>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</si>
  <si>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</si>
  <si>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</si>
  <si>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</si>
  <si>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</si>
  <si>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</si>
  <si>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</si>
  <si>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</si>
  <si>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</si>
  <si>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</si>
  <si>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</si>
  <si>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</si>
  <si>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</si>
  <si>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</si>
  <si>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</si>
  <si>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</si>
  <si>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</si>
  <si>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</si>
  <si>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</si>
  <si>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</si>
  <si>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</si>
  <si>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</si>
  <si>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</si>
  <si>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</si>
  <si>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</si>
  <si>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</si>
  <si>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</si>
  <si>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</si>
  <si>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</si>
  <si>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</si>
  <si>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</si>
  <si>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</si>
  <si>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</si>
  <si>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</si>
  <si>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</si>
  <si>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</si>
  <si>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</si>
  <si>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</si>
  <si>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</si>
  <si>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</si>
  <si>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</si>
  <si>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</si>
  <si>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</si>
  <si>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</si>
  <si>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</si>
  <si>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</si>
  <si>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</si>
  <si>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</si>
  <si>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</si>
  <si>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</si>
  <si>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</si>
  <si>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</si>
  <si>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</si>
  <si>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</si>
  <si>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</si>
  <si>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</si>
  <si>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</si>
  <si>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</si>
  <si>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</si>
  <si>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</si>
  <si>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</si>
  <si>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</si>
  <si>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</si>
  <si>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</si>
  <si>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</si>
  <si>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</si>
  <si>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</si>
  <si>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</si>
  <si>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</si>
  <si>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</si>
  <si>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</si>
  <si>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</si>
  <si>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</si>
  <si>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</si>
  <si>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</si>
  <si>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</si>
  <si>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</si>
  <si>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</si>
  <si>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</si>
  <si>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</si>
  <si>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</si>
  <si>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</si>
  <si>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</si>
  <si>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</si>
  <si>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</si>
  <si>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</si>
  <si>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</si>
  <si>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</si>
  <si>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</si>
  <si>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</si>
  <si>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</si>
  <si>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</si>
  <si>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</si>
  <si>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</si>
  <si>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</si>
  <si>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</si>
  <si>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</si>
  <si>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</si>
  <si>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</si>
  <si>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</si>
  <si>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</si>
  <si>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</si>
  <si>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</si>
  <si>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</si>
  <si>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</si>
  <si>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</si>
  <si>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</si>
  <si>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</si>
  <si>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</si>
  <si>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</si>
  <si>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</si>
  <si>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</si>
  <si>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</si>
  <si>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</si>
  <si>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</si>
  <si>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</si>
  <si>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</si>
  <si>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</si>
  <si>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</si>
  <si>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</si>
  <si>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</si>
  <si>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</si>
  <si>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</si>
  <si>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</si>
  <si>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</si>
  <si>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</si>
  <si>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</si>
  <si>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</si>
  <si>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</si>
  <si>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</si>
  <si>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</si>
  <si>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</si>
  <si>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</si>
  <si>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</si>
  <si>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</si>
  <si>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</si>
  <si>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</si>
  <si>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</si>
  <si>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</si>
  <si>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</si>
  <si>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</si>
  <si>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</si>
  <si>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</si>
  <si>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</si>
  <si>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</si>
  <si>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</si>
  <si>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</si>
  <si>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</si>
  <si>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</si>
  <si>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</si>
  <si>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</si>
  <si>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</si>
  <si>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</si>
  <si>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</si>
  <si>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</si>
  <si>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</si>
  <si>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</si>
  <si>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</si>
  <si>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</si>
  <si>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</si>
  <si>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</si>
  <si>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</si>
  <si>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</si>
  <si>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</si>
  <si>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</si>
  <si>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</si>
  <si>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</si>
  <si>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</si>
  <si>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</si>
  <si>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</si>
  <si>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</si>
  <si>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</si>
  <si>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</si>
  <si>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</si>
  <si>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</si>
  <si>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</si>
  <si>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</si>
  <si>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</si>
  <si>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</si>
  <si>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</si>
  <si>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</si>
  <si>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</si>
  <si>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</si>
  <si>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</si>
  <si>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</si>
  <si>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</si>
  <si>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</si>
  <si>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</si>
  <si>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</si>
  <si>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</si>
  <si>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</si>
  <si>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</si>
  <si>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</si>
  <si>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</si>
  <si>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</si>
  <si>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</si>
  <si>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</si>
  <si>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</si>
  <si>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</si>
  <si>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</si>
  <si>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</si>
  <si>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</si>
  <si>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</si>
  <si>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</si>
  <si>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</si>
  <si>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</si>
  <si>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</si>
  <si>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</si>
  <si>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</si>
  <si>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</si>
  <si>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</si>
  <si>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</si>
  <si>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</si>
  <si>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</si>
  <si>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</si>
  <si>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</si>
  <si>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</si>
  <si>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</si>
  <si>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</si>
  <si>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</si>
  <si>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</si>
  <si>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</si>
  <si>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</si>
  <si>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</si>
  <si>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</si>
  <si>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</si>
  <si>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</si>
  <si>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</si>
  <si>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</si>
  <si>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</si>
  <si>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</si>
  <si>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</si>
  <si>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</si>
  <si>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</si>
  <si>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</si>
  <si>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</si>
  <si>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</si>
  <si>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</si>
  <si>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</si>
  <si>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</si>
  <si>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</si>
  <si>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</si>
  <si>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</si>
  <si>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</si>
  <si>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</si>
  <si>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</si>
  <si>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</si>
  <si>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</si>
  <si>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</si>
  <si>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</si>
  <si>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</si>
  <si>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</si>
  <si>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</si>
  <si>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</si>
  <si>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</si>
  <si>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</si>
  <si>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</si>
  <si>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</si>
  <si>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</si>
  <si>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</si>
  <si>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</si>
  <si>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</si>
  <si>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</si>
  <si>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</si>
  <si>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</si>
  <si>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</si>
  <si>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</si>
  <si>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</si>
  <si>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</si>
  <si>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</si>
  <si>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</si>
  <si>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</si>
  <si>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</si>
  <si>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</si>
  <si>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</si>
  <si>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</si>
  <si>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</si>
  <si>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</si>
  <si>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</si>
  <si>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</si>
  <si>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</si>
  <si>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</si>
  <si>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</si>
  <si>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</si>
  <si>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</si>
  <si>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</si>
  <si>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</si>
  <si>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</si>
  <si>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</si>
  <si>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</si>
  <si>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</si>
  <si>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</si>
  <si>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</si>
  <si>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</si>
  <si>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</si>
  <si>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</si>
  <si>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</si>
  <si>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</si>
  <si>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</si>
  <si>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</si>
  <si>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</si>
  <si>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</si>
  <si>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</si>
  <si>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</si>
  <si>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</si>
  <si>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</si>
  <si>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</si>
  <si>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</si>
  <si>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</si>
  <si>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</si>
  <si>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</si>
  <si>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</si>
  <si>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</si>
  <si>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</si>
  <si>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</si>
  <si>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</si>
  <si>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</si>
  <si>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</si>
  <si>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</si>
  <si>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</si>
  <si>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</si>
  <si>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</si>
  <si>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</si>
  <si>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</si>
  <si>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</si>
  <si>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</si>
  <si>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</si>
  <si>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</si>
  <si>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</si>
  <si>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</si>
  <si>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</si>
  <si>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</si>
  <si>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</si>
  <si>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</si>
  <si>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</si>
  <si>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</si>
  <si>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</si>
  <si>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</si>
  <si>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</si>
  <si>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</si>
  <si>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</si>
  <si>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</si>
  <si>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</si>
  <si>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</si>
  <si>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</si>
  <si>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</si>
  <si>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</si>
  <si>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</si>
  <si>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</si>
  <si>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</si>
  <si>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</si>
  <si>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</si>
  <si>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</si>
  <si>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</si>
  <si>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</si>
  <si>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</si>
  <si>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</si>
  <si>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</si>
  <si>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</si>
  <si>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</si>
  <si>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</si>
  <si>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</si>
  <si>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</si>
  <si>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</si>
  <si>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</si>
  <si>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</si>
  <si>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</si>
  <si>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</si>
  <si>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</si>
  <si>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</si>
  <si>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</si>
  <si>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</si>
  <si>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</si>
  <si>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</si>
  <si>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</si>
  <si>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</si>
  <si>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</si>
  <si>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</si>
  <si>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</si>
  <si>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</si>
  <si>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</si>
  <si>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</si>
  <si>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</si>
  <si>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</si>
  <si>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</si>
  <si>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</si>
  <si>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</si>
  <si>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</si>
  <si>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</si>
  <si>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</si>
  <si>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</si>
  <si>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</si>
  <si>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</si>
  <si>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</si>
  <si>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</si>
  <si>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</si>
  <si>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</si>
  <si>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</si>
  <si>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</si>
  <si>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</si>
  <si>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</si>
  <si>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</si>
  <si>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</si>
  <si>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</si>
  <si>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</si>
  <si>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</si>
  <si>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</si>
  <si>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</si>
  <si>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</si>
  <si>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</si>
  <si>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</si>
  <si>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</si>
  <si>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</si>
  <si>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</si>
  <si>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</si>
  <si>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</si>
  <si>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</si>
  <si>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</si>
  <si>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</si>
  <si>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</si>
  <si>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</si>
  <si>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</si>
  <si>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</si>
  <si>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</si>
  <si>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</si>
  <si>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</si>
  <si>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</si>
  <si>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</si>
  <si>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</si>
  <si>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</si>
  <si>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</si>
  <si>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</si>
  <si>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</si>
  <si>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</si>
  <si>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</si>
  <si>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</si>
  <si>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</si>
  <si>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</si>
  <si>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</si>
  <si>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</si>
  <si>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</si>
  <si>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</si>
  <si>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</si>
  <si>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</si>
  <si>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</si>
  <si>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</si>
  <si>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</si>
  <si>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</si>
  <si>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</si>
  <si>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</si>
  <si>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</si>
  <si>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</si>
  <si>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</si>
  <si>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</si>
  <si>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</si>
  <si>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</si>
  <si>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</si>
  <si>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</si>
  <si>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</si>
  <si>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</si>
  <si>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</si>
  <si>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</si>
  <si>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</si>
  <si>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</si>
  <si>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</si>
  <si>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</si>
  <si>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</si>
  <si>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</si>
  <si>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</si>
  <si>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</si>
  <si>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</si>
  <si>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</si>
  <si>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</si>
  <si>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</si>
  <si>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</si>
  <si>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</si>
  <si>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</si>
  <si>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</si>
  <si>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</si>
  <si>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</si>
  <si>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</si>
  <si>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</si>
  <si>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</si>
  <si>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</si>
  <si>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</si>
  <si>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</si>
  <si>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</si>
  <si>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</si>
  <si>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</si>
  <si>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</si>
  <si>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</si>
  <si>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</si>
  <si>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</si>
  <si>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</si>
  <si>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</si>
  <si>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</si>
  <si>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</si>
  <si>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</si>
  <si>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</si>
  <si>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</si>
  <si>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</si>
  <si>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</si>
  <si>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</si>
  <si>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</si>
  <si>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</si>
  <si>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</si>
  <si>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</si>
  <si>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</si>
  <si>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</si>
  <si>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</si>
  <si>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</si>
  <si>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</si>
  <si>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</si>
  <si>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</si>
  <si>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</si>
  <si>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</si>
  <si>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</si>
  <si>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</si>
  <si>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</si>
  <si>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</si>
  <si>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</si>
  <si>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</si>
  <si>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</si>
  <si>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</si>
  <si>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</si>
  <si>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</si>
  <si>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</si>
  <si>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</si>
  <si>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</si>
  <si>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</si>
  <si>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</si>
  <si>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</si>
  <si>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</si>
  <si>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</si>
  <si>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</si>
  <si>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</si>
  <si>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</si>
  <si>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</si>
  <si>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</si>
  <si>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</si>
  <si>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</si>
  <si>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</si>
  <si>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</si>
  <si>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</si>
  <si>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</si>
  <si>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</si>
  <si>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</si>
  <si>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</si>
  <si>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</si>
  <si>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</si>
  <si>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</si>
  <si>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</si>
  <si>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</si>
  <si>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</si>
  <si>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</si>
  <si>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</si>
  <si>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</si>
  <si>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</si>
  <si>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</si>
  <si>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</si>
  <si>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</si>
  <si>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</si>
  <si>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</si>
  <si>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</si>
  <si>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</si>
  <si>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</si>
  <si>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</si>
  <si>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</si>
  <si>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</si>
  <si>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</si>
  <si>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</si>
  <si>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</si>
  <si>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</si>
  <si>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</si>
  <si>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</si>
  <si>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</si>
  <si>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</si>
  <si>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</si>
  <si>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</si>
  <si>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</si>
  <si>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</si>
  <si>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</si>
  <si>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</si>
  <si>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</si>
  <si>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</si>
  <si>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</si>
  <si>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</si>
  <si>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</si>
  <si>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</si>
  <si>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</si>
  <si>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</si>
  <si>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</si>
  <si>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</si>
  <si>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</si>
  <si>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</si>
  <si>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</si>
  <si>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</si>
  <si>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</si>
  <si>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</si>
  <si>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</si>
  <si>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</si>
  <si>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</si>
  <si>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</si>
  <si>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</si>
  <si>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</si>
  <si>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</si>
  <si>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</si>
  <si>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</si>
  <si>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</si>
  <si>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</si>
  <si>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</si>
  <si>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</si>
  <si>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</si>
  <si>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</si>
  <si>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</si>
  <si>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</si>
  <si>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</si>
  <si>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</si>
  <si>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</si>
  <si>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</si>
  <si>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</si>
  <si>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</si>
  <si>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</si>
  <si>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</si>
  <si>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</si>
  <si>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</si>
  <si>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</si>
  <si>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</si>
  <si>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</si>
  <si>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</si>
  <si>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</si>
  <si>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</si>
  <si>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</si>
  <si>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</si>
  <si>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</si>
  <si>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</si>
  <si>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</si>
  <si>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</si>
  <si>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</si>
  <si>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</si>
  <si>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</si>
  <si>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</si>
  <si>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</si>
  <si>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</si>
  <si>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</si>
  <si>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</si>
  <si>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</si>
  <si>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</si>
  <si>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</si>
  <si>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</si>
  <si>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</si>
  <si>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</si>
  <si>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</si>
  <si>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</si>
  <si>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</si>
  <si>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</si>
  <si>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</si>
  <si>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</si>
  <si>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</si>
  <si>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</si>
  <si>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</si>
  <si>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</si>
  <si>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</si>
  <si>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</si>
  <si>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</si>
  <si>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</si>
  <si>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</si>
  <si>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</si>
  <si>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</si>
  <si>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</si>
  <si>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</si>
  <si>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</si>
  <si>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</si>
  <si>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</si>
  <si>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</si>
  <si>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</si>
  <si>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</si>
  <si>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</si>
  <si>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</si>
  <si>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</si>
  <si>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</si>
  <si>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</si>
  <si>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</si>
  <si>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</si>
  <si>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</si>
  <si>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</si>
  <si>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</si>
  <si>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</si>
  <si>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</si>
  <si>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</si>
  <si>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</si>
  <si>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</si>
  <si>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</si>
  <si>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</si>
  <si>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</si>
  <si>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</si>
  <si>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</si>
  <si>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</si>
  <si>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</si>
  <si>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</si>
  <si>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</si>
  <si>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</si>
  <si>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</si>
  <si>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</si>
  <si>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</si>
  <si>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</si>
  <si>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</si>
  <si>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</si>
  <si>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</si>
  <si>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</si>
  <si>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</si>
  <si>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</si>
  <si>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</si>
  <si>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</si>
  <si>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</si>
  <si>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</si>
  <si>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</si>
  <si>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</si>
  <si>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</si>
  <si>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</si>
  <si>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</si>
  <si>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</si>
  <si>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</si>
  <si>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</si>
  <si>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</si>
  <si>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</si>
  <si>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</si>
  <si>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</si>
  <si>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</si>
  <si>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</si>
  <si>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</si>
  <si>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</si>
  <si>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</si>
  <si>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</si>
  <si>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</si>
  <si>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</si>
  <si>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</si>
  <si>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</si>
  <si>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</si>
  <si>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</si>
  <si>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</si>
  <si>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</si>
  <si>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</si>
  <si>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</si>
  <si>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</si>
  <si>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</si>
  <si>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</si>
  <si>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</si>
  <si>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</si>
  <si>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</si>
  <si>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</si>
  <si>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</si>
  <si>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</si>
  <si>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</si>
  <si>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</si>
  <si>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</si>
  <si>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</si>
  <si>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</si>
  <si>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</si>
  <si>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</si>
  <si>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</si>
  <si>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</si>
  <si>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</si>
  <si>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</si>
  <si>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</si>
  <si>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</si>
  <si>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</si>
  <si>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</si>
  <si>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</si>
  <si>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</si>
  <si>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</si>
  <si>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</si>
  <si>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</si>
  <si>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</si>
  <si>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</si>
  <si>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</si>
  <si>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</si>
  <si>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</si>
  <si>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</si>
  <si>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</si>
  <si>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</si>
  <si>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</si>
  <si>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</si>
  <si>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</si>
  <si>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</si>
  <si>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</si>
  <si>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</si>
  <si>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</si>
  <si>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</si>
  <si>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</si>
  <si>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</si>
  <si>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</si>
  <si>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</si>
  <si>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</si>
  <si>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</si>
  <si>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</si>
  <si>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</si>
  <si>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</si>
  <si>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</si>
  <si>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</si>
  <si>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</si>
  <si>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</si>
  <si>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</si>
  <si>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</si>
  <si>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</si>
  <si>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</si>
  <si>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</si>
  <si>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</si>
  <si>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</si>
  <si>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</si>
  <si>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</si>
  <si>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</si>
  <si>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</si>
  <si>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</si>
  <si>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</si>
  <si>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</si>
  <si>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</si>
  <si>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</si>
  <si>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</si>
  <si>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</si>
  <si>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</si>
  <si>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</si>
  <si>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</si>
  <si>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</si>
  <si>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</si>
  <si>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</si>
  <si>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</si>
  <si>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</si>
  <si>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</si>
  <si>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</si>
  <si>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</si>
  <si>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</si>
  <si>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</si>
  <si>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</si>
  <si>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</si>
  <si>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</si>
  <si>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</si>
  <si>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</si>
  <si>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</si>
  <si>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</si>
  <si>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</si>
  <si>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</si>
  <si>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</si>
  <si>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</si>
  <si>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</si>
  <si>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</si>
  <si>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</si>
  <si>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</si>
  <si>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</si>
  <si>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</si>
  <si>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</si>
  <si>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</si>
  <si>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</si>
  <si>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</si>
  <si>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</si>
  <si>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</si>
  <si>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</si>
  <si>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</si>
  <si>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</si>
  <si>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</si>
  <si>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</si>
  <si>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</si>
  <si>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</si>
  <si>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</si>
  <si>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</si>
  <si>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</si>
  <si>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</si>
  <si>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</si>
  <si>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</si>
  <si>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</si>
  <si>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</si>
  <si>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</si>
  <si>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</si>
  <si>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</si>
  <si>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</si>
  <si>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</si>
  <si>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</si>
  <si>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</si>
  <si>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</si>
  <si>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</si>
  <si>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</si>
  <si>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</si>
  <si>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</si>
  <si>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</si>
  <si>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</si>
  <si>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</si>
  <si>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</si>
  <si>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</si>
  <si>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</si>
  <si>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</si>
  <si>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</si>
  <si>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</si>
  <si>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</si>
  <si>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</si>
  <si>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</si>
  <si>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</si>
  <si>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</si>
  <si>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</si>
  <si>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</si>
  <si>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</si>
  <si>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</si>
  <si>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</si>
  <si>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</si>
  <si>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</si>
  <si>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</si>
  <si>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</si>
  <si>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</si>
  <si>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</si>
  <si>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</si>
  <si>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</si>
  <si>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</si>
  <si>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</si>
  <si>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</si>
  <si>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</si>
  <si>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</si>
  <si>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</si>
  <si>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</si>
  <si>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</si>
  <si>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</si>
  <si>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</si>
  <si>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</si>
  <si>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</si>
  <si>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</si>
  <si>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</si>
  <si>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</si>
  <si>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</si>
  <si>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</si>
  <si>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</si>
  <si>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</si>
  <si>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</si>
  <si>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</si>
  <si>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</si>
  <si>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</si>
  <si>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</si>
  <si>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</si>
  <si>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</si>
  <si>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</si>
  <si>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</si>
  <si>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</si>
  <si>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</si>
  <si>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</si>
  <si>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</si>
  <si>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</si>
  <si>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</si>
  <si>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</si>
  <si>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</si>
  <si>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</si>
  <si>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</si>
  <si>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</si>
  <si>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</si>
  <si>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</si>
  <si>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</si>
  <si>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</si>
  <si>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</si>
  <si>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</si>
  <si>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</si>
  <si>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</si>
  <si>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</si>
  <si>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</si>
  <si>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</si>
  <si>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</si>
  <si>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</si>
  <si>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</si>
  <si>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</si>
  <si>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</si>
  <si>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</si>
  <si>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</si>
  <si>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</si>
  <si>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</si>
  <si>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</si>
  <si>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</si>
  <si>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</si>
  <si>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</si>
  <si>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</si>
  <si>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</si>
  <si>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</si>
  <si>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</si>
  <si>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</si>
  <si>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</si>
  <si>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</si>
  <si>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</si>
  <si>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</si>
  <si>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</si>
  <si>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</si>
  <si>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</si>
  <si>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</si>
  <si>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</si>
  <si>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</si>
  <si>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</si>
  <si>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</si>
  <si>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</si>
  <si>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</si>
  <si>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</si>
  <si>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</si>
  <si>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</si>
  <si>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</si>
  <si>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</si>
  <si>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</si>
  <si>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</si>
  <si>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</si>
  <si>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</si>
  <si>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</si>
  <si>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</si>
  <si>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</si>
  <si>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</si>
  <si>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</si>
  <si>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</si>
  <si>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</si>
  <si>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</si>
  <si>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</si>
  <si>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</si>
  <si>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</si>
  <si>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</si>
  <si>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</si>
  <si>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</si>
  <si>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</si>
  <si>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</si>
  <si>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</si>
  <si>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</si>
  <si>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</si>
  <si>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</si>
  <si>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</si>
  <si>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</si>
  <si>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</si>
  <si>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</si>
  <si>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</si>
  <si>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</si>
  <si>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</si>
  <si>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</si>
  <si>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</si>
  <si>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</si>
  <si>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</si>
  <si>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</si>
  <si>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</si>
  <si>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</si>
  <si>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</si>
  <si>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</si>
  <si>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</si>
  <si>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</si>
  <si>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</si>
  <si>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</si>
  <si>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</si>
  <si>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</si>
  <si>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</si>
  <si>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</si>
  <si>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</si>
  <si>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</si>
  <si>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</si>
  <si>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</si>
  <si>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</si>
  <si>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</si>
  <si>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</si>
  <si>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</si>
  <si>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</si>
  <si>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</si>
  <si>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</si>
  <si>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</si>
  <si>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</si>
  <si>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</si>
  <si>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</si>
  <si>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</si>
  <si>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</si>
  <si>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</si>
  <si>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</si>
  <si>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</si>
  <si>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</si>
  <si>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</si>
  <si>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</si>
  <si>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</si>
  <si>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</si>
  <si>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</si>
  <si>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</si>
  <si>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</si>
  <si>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</si>
  <si>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</si>
  <si>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</si>
  <si>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</si>
  <si>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</si>
  <si>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</si>
  <si>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</si>
  <si>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</si>
  <si>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</si>
  <si>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</si>
  <si>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</si>
  <si>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</si>
  <si>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</si>
  <si>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</si>
  <si>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</si>
  <si>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</si>
  <si>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</si>
  <si>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</si>
  <si>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</si>
  <si>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</si>
  <si>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</si>
  <si>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</si>
  <si>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</si>
  <si>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</si>
  <si>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</si>
  <si>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</si>
  <si>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</si>
  <si>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</si>
  <si>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</si>
  <si>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</si>
  <si>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</si>
  <si>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</si>
  <si>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</si>
  <si>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</si>
  <si>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</si>
  <si>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</si>
  <si>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</si>
  <si>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</si>
  <si>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</si>
  <si>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</si>
  <si>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</si>
  <si>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</si>
  <si>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</si>
  <si>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</si>
  <si>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</si>
  <si>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</si>
  <si>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</si>
  <si>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</si>
  <si>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</si>
  <si>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</si>
  <si>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</si>
  <si>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</si>
  <si>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</si>
  <si>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</si>
  <si>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</si>
  <si>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</si>
  <si>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</si>
  <si>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</si>
  <si>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</si>
  <si>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</si>
  <si>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</si>
  <si>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</si>
  <si>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</si>
  <si>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</si>
  <si>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</si>
  <si>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</si>
  <si>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</si>
  <si>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</si>
  <si>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</si>
  <si>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</si>
  <si>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</si>
  <si>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</si>
  <si>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</si>
  <si>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</si>
  <si>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</si>
  <si>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</si>
  <si>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</si>
  <si>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</si>
  <si>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</si>
  <si>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</si>
  <si>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</si>
  <si>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</si>
  <si>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</si>
  <si>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</si>
  <si>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</si>
  <si>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</si>
  <si>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</si>
  <si>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</si>
  <si>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</si>
  <si>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</si>
  <si>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</si>
  <si>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</si>
  <si>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</si>
  <si>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</si>
  <si>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</si>
  <si>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</si>
  <si>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</si>
  <si>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</si>
  <si>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</si>
  <si>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</si>
  <si>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</si>
  <si>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</si>
  <si>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</si>
  <si>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</si>
  <si>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</si>
  <si>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</si>
  <si>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</si>
  <si>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</si>
  <si>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</si>
  <si>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</si>
  <si>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</si>
  <si>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</si>
  <si>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</si>
  <si>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</si>
  <si>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</si>
  <si>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</si>
  <si>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</si>
  <si>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</si>
  <si>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</si>
  <si>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</si>
  <si>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</si>
  <si>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</si>
  <si>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</si>
  <si>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</si>
  <si>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</si>
  <si>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</si>
  <si>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</si>
  <si>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</si>
  <si>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</si>
  <si>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</si>
  <si>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</si>
  <si>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</si>
  <si>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</si>
  <si>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</si>
  <si>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</si>
  <si>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</si>
  <si>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</si>
  <si>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</si>
  <si>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</si>
  <si>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</si>
  <si>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</si>
  <si>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</si>
  <si>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</si>
  <si>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</si>
  <si>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</si>
  <si>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</si>
  <si>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</si>
  <si>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</si>
  <si>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</si>
  <si>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</si>
  <si>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</si>
  <si>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</si>
  <si>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</si>
  <si>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</si>
  <si>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</si>
  <si>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</si>
  <si>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</si>
  <si>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</si>
  <si>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</si>
  <si>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</si>
  <si>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</si>
  <si>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</si>
  <si>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</si>
  <si>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</si>
  <si>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</si>
  <si>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</si>
  <si>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</si>
  <si>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</si>
  <si>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</si>
  <si>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</si>
  <si>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</si>
  <si>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</si>
  <si>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</si>
  <si>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</si>
  <si>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</si>
  <si>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</si>
  <si>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</si>
  <si>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</si>
  <si>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</si>
  <si>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</si>
  <si>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</si>
  <si>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</si>
  <si>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</si>
  <si>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</si>
  <si>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</si>
  <si>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</si>
  <si>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</si>
  <si>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</si>
  <si>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</si>
  <si>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</si>
  <si>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</si>
  <si>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</si>
  <si>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</si>
  <si>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</si>
  <si>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</si>
  <si>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</si>
  <si>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</si>
  <si>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</si>
  <si>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</si>
  <si>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</si>
  <si>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</si>
  <si>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</si>
  <si>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</si>
  <si>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</si>
  <si>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</si>
  <si>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</si>
  <si>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</si>
  <si>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</si>
  <si>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</si>
  <si>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</si>
  <si>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</si>
  <si>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</si>
  <si>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</si>
  <si>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</si>
  <si>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</si>
  <si>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</si>
  <si>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</si>
  <si>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</si>
  <si>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</si>
  <si>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</si>
  <si>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</si>
  <si>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</si>
  <si>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</si>
  <si>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</si>
  <si>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</si>
  <si>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</si>
  <si>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</si>
  <si>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</si>
  <si>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</si>
  <si>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</si>
  <si>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</si>
  <si>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</si>
  <si>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</si>
  <si>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</si>
  <si>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</si>
  <si>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</si>
  <si>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</si>
  <si>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</si>
  <si>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</si>
  <si>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</si>
  <si>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</si>
  <si>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</si>
  <si>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</si>
  <si>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</si>
  <si>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</si>
  <si>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</si>
  <si>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</si>
  <si>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</si>
  <si>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</si>
  <si>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</si>
  <si>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</si>
  <si>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</si>
  <si>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</si>
  <si>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</si>
  <si>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</si>
  <si>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</si>
  <si>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</si>
  <si>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</si>
  <si>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</si>
  <si>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</si>
  <si>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</si>
  <si>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</si>
  <si>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</si>
  <si>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</si>
  <si>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</si>
  <si>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</si>
  <si>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</si>
  <si>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</si>
  <si>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</si>
  <si>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</si>
  <si>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</si>
  <si>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</si>
  <si>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</si>
  <si>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</si>
  <si>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</si>
  <si>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</si>
  <si>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</si>
  <si>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</si>
  <si>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</si>
  <si>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</si>
  <si>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</si>
  <si>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</si>
  <si>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</si>
  <si>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</si>
  <si>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</si>
  <si>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</si>
  <si>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</si>
  <si>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</si>
  <si>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</si>
  <si>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</si>
  <si>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</si>
  <si>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</si>
  <si>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</si>
  <si>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</si>
  <si>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</si>
  <si>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</si>
  <si>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</si>
  <si>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</si>
  <si>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</si>
  <si>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</si>
  <si>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</si>
  <si>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</si>
  <si>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</si>
  <si>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</si>
  <si>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</si>
  <si>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</si>
  <si>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</si>
  <si>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</si>
  <si>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</si>
  <si>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</si>
  <si>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</si>
  <si>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</si>
  <si>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</si>
  <si>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</si>
  <si>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</si>
  <si>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</si>
  <si>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</si>
  <si>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</si>
  <si>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</si>
  <si>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</si>
  <si>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</si>
  <si>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</si>
  <si>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</si>
  <si>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</si>
  <si>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</si>
  <si>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</si>
  <si>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</si>
  <si>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</si>
  <si>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</si>
  <si>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</si>
  <si>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</si>
  <si>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</si>
  <si>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</si>
  <si>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</si>
  <si>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</si>
  <si>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</si>
  <si>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</si>
  <si>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</si>
  <si>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</si>
  <si>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</si>
  <si>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</si>
  <si>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</si>
  <si>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</si>
  <si>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</si>
  <si>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</si>
  <si>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</si>
  <si>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</si>
  <si>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</si>
  <si>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</si>
  <si>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</si>
  <si>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</si>
  <si>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</si>
  <si>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</si>
  <si>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</si>
  <si>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</si>
  <si>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</si>
  <si>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</si>
  <si>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</si>
  <si>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</si>
  <si>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</si>
  <si>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</si>
  <si>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</si>
  <si>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</si>
  <si>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</si>
  <si>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</si>
  <si>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</si>
  <si>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</si>
  <si>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</si>
  <si>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</si>
  <si>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</si>
  <si>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</si>
  <si>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</si>
  <si>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</si>
  <si>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</si>
  <si>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</si>
  <si>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</si>
  <si>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</si>
  <si>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</si>
  <si>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</si>
  <si>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</si>
  <si>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</si>
  <si>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</si>
  <si>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</si>
  <si>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</si>
  <si>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</si>
  <si>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</si>
  <si>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</si>
  <si>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</si>
  <si>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</si>
  <si>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</si>
  <si>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</si>
  <si>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</si>
  <si>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</si>
  <si>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</si>
  <si>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</si>
  <si>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</si>
  <si>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</si>
  <si>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</si>
  <si>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</si>
  <si>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</si>
  <si>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</si>
  <si>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</si>
  <si>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</si>
  <si>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</si>
  <si>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</si>
  <si>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</si>
  <si>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</si>
  <si>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</si>
  <si>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</si>
  <si>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</si>
  <si>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</si>
  <si>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</si>
  <si>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</si>
  <si>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</si>
  <si>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</si>
  <si>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</si>
  <si>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</si>
  <si>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</si>
  <si>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</si>
  <si>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</si>
  <si>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</si>
  <si>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</si>
  <si>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</si>
  <si>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</si>
  <si>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</si>
  <si>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</si>
  <si>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</si>
  <si>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</si>
  <si>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</si>
  <si>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</si>
  <si>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</si>
  <si>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</si>
  <si>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</si>
  <si>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</si>
  <si>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</si>
  <si>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</si>
  <si>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</si>
  <si>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</si>
  <si>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</si>
  <si>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</si>
  <si>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</si>
  <si>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</si>
  <si>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</si>
  <si>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</si>
  <si>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</si>
  <si>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</si>
  <si>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</si>
  <si>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</si>
  <si>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</si>
  <si>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</si>
  <si>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</si>
  <si>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</si>
  <si>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</si>
  <si>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</si>
  <si>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</si>
  <si>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</si>
  <si>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</si>
  <si>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</si>
  <si>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</si>
  <si>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</si>
  <si>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</si>
  <si>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</si>
  <si>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</si>
  <si>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</si>
  <si>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</si>
  <si>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</si>
  <si>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</si>
  <si>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</si>
  <si>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</si>
  <si>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</si>
  <si>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</si>
  <si>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</si>
  <si>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</si>
  <si>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</si>
  <si>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</si>
  <si>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</si>
  <si>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</si>
  <si>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</si>
  <si>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</si>
  <si>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</si>
  <si>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</si>
  <si>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</si>
  <si>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</si>
  <si>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</si>
  <si>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</si>
  <si>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</si>
  <si>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</si>
  <si>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</si>
  <si>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</si>
  <si>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</si>
  <si>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</si>
  <si>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</si>
  <si>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</si>
  <si>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</si>
  <si>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</si>
  <si>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</si>
  <si>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</si>
  <si>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</si>
  <si>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</si>
  <si>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</si>
  <si>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</si>
  <si>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</si>
  <si>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</si>
  <si>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</si>
  <si>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</si>
  <si>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</si>
  <si>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</si>
  <si>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</si>
  <si>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</si>
  <si>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</si>
  <si>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</si>
  <si>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</si>
  <si>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</si>
  <si>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</si>
  <si>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</si>
  <si>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</si>
  <si>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</si>
  <si>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</si>
  <si>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</si>
  <si>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</si>
  <si>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</si>
  <si>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</si>
  <si>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</si>
  <si>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</si>
  <si>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</si>
  <si>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</si>
  <si>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</si>
  <si>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</si>
  <si>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</si>
  <si>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</si>
  <si>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</si>
  <si>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</si>
  <si>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</si>
  <si>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</si>
  <si>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</si>
  <si>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</si>
  <si>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</si>
  <si>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</si>
  <si>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</si>
  <si>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</si>
  <si>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</si>
  <si>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</si>
  <si>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</si>
  <si>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</si>
  <si>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</si>
  <si>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</si>
  <si>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</si>
  <si>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</si>
  <si>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</si>
  <si>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</si>
  <si>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</si>
  <si>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</si>
  <si>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</si>
  <si>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</si>
  <si>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</si>
  <si>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</si>
  <si>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</si>
  <si>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</si>
  <si>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</si>
  <si>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</si>
  <si>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</si>
  <si>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</si>
  <si>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</si>
  <si>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</si>
  <si>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</si>
  <si>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</si>
  <si>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</si>
  <si>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</si>
  <si>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</si>
  <si>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</si>
  <si>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</si>
  <si>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</si>
  <si>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</si>
  <si>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</si>
  <si>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</si>
  <si>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</si>
  <si>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</si>
  <si>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</si>
  <si>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</si>
  <si>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</si>
  <si>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</si>
  <si>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</si>
  <si>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</si>
  <si>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</si>
  <si>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</si>
  <si>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</si>
  <si>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</si>
  <si>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</si>
  <si>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</si>
  <si>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</si>
  <si>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</si>
  <si>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</si>
  <si>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</si>
  <si>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</si>
  <si>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</si>
  <si>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</si>
  <si>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</si>
  <si>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</si>
  <si>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</si>
  <si>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</si>
  <si>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</si>
  <si>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</si>
  <si>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</si>
  <si>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</si>
  <si>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</si>
  <si>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</si>
  <si>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</si>
  <si>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</si>
  <si>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</si>
  <si>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</si>
  <si>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</si>
  <si>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</si>
  <si>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</si>
  <si>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</si>
  <si>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</si>
  <si>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</si>
  <si>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</si>
  <si>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</si>
  <si>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</si>
  <si>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</si>
  <si>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</si>
  <si>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</si>
  <si>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</si>
  <si>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</si>
  <si>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</si>
  <si>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</si>
  <si>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</si>
  <si>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</si>
  <si>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</si>
  <si>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</si>
  <si>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</si>
  <si>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</si>
  <si>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</si>
  <si>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</si>
  <si>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</si>
  <si>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</si>
  <si>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</si>
  <si>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</si>
  <si>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</si>
  <si>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</si>
  <si>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</si>
  <si>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</si>
  <si>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</si>
  <si>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</si>
  <si>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</si>
  <si>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</si>
  <si>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</si>
  <si>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</si>
  <si>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</si>
  <si>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</si>
  <si>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</si>
  <si>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</si>
  <si>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</si>
  <si>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</si>
  <si>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</si>
  <si>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</si>
  <si>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</si>
  <si>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</si>
  <si>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</si>
  <si>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</si>
  <si>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</si>
  <si>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</si>
  <si>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</si>
  <si>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</si>
  <si>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</si>
  <si>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</si>
  <si>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</si>
  <si>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</si>
  <si>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</si>
  <si>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</si>
  <si>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</si>
  <si>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</si>
  <si>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</si>
  <si>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</si>
  <si>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</si>
  <si>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</si>
  <si>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</si>
  <si>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</si>
  <si>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</si>
  <si>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</si>
  <si>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</si>
  <si>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</si>
  <si>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</si>
  <si>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</si>
  <si>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</si>
  <si>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</si>
  <si>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</si>
  <si>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</si>
  <si>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</si>
  <si>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</si>
  <si>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</si>
  <si>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</si>
  <si>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</si>
  <si>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</si>
  <si>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</si>
  <si>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</si>
  <si>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</si>
  <si>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</si>
  <si>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</si>
  <si>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</si>
  <si>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</si>
  <si>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</si>
  <si>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</si>
  <si>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</si>
  <si>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</si>
  <si>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</si>
  <si>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</si>
  <si>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</si>
  <si>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</si>
  <si>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</si>
  <si>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</si>
  <si>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</si>
  <si>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</si>
  <si>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</si>
  <si>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</si>
  <si>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</si>
  <si>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</si>
  <si>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</si>
  <si>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</si>
  <si>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</si>
  <si>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</si>
  <si>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</si>
  <si>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</si>
  <si>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</si>
  <si>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</si>
  <si>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</si>
  <si>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</si>
  <si>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</si>
  <si>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</si>
  <si>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</si>
  <si>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</si>
  <si>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</si>
  <si>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</si>
  <si>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</si>
  <si>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</si>
  <si>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</si>
  <si>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</si>
  <si>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</si>
  <si>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</si>
  <si>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</si>
  <si>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</si>
  <si>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</si>
  <si>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</si>
  <si>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</si>
  <si>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</si>
  <si>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</si>
  <si>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</si>
  <si>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</si>
  <si>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</si>
  <si>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</si>
  <si>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</si>
  <si>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</si>
  <si>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</si>
  <si>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</si>
  <si>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</si>
  <si>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</si>
  <si>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</si>
  <si>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</si>
  <si>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</si>
  <si>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</si>
  <si>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</si>
  <si>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</si>
  <si>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</si>
  <si>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</si>
  <si>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</si>
  <si>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</si>
  <si>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</si>
  <si>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</si>
  <si>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</si>
  <si>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</si>
  <si>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</si>
  <si>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</si>
  <si>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</si>
  <si>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</si>
  <si>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</si>
  <si>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</si>
  <si>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</si>
  <si>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</si>
  <si>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</si>
  <si>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</si>
  <si>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</si>
  <si>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</si>
  <si>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</si>
  <si>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</si>
  <si>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</si>
  <si>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</si>
  <si>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</si>
  <si>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</si>
  <si>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</si>
  <si>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</si>
  <si>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</si>
  <si>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</si>
  <si>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</si>
  <si>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</si>
  <si>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</si>
  <si>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</si>
  <si>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</si>
  <si>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</si>
  <si>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</si>
  <si>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</si>
  <si>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</si>
  <si>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</si>
  <si>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</si>
  <si>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</si>
  <si>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</si>
  <si>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</si>
  <si>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</si>
  <si>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</si>
  <si>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</si>
  <si>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</si>
  <si>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</si>
  <si>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</si>
  <si>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</si>
  <si>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</si>
  <si>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</si>
  <si>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</si>
  <si>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</si>
  <si>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</si>
  <si>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</si>
  <si>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</si>
  <si>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</si>
  <si>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</si>
  <si>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</si>
  <si>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</si>
  <si>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</si>
  <si>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</si>
  <si>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</si>
  <si>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</si>
  <si>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</si>
  <si>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</si>
  <si>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</si>
  <si>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</si>
  <si>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</si>
  <si>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</si>
  <si>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</si>
  <si>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</si>
  <si>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</si>
  <si>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</si>
  <si>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</si>
  <si>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</si>
  <si>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</si>
  <si>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</si>
  <si>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</si>
  <si>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</si>
  <si>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</si>
  <si>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</si>
  <si>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</si>
  <si>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</si>
  <si>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</si>
  <si>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</si>
  <si>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</si>
  <si>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</si>
  <si>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</si>
  <si>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</si>
  <si>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</si>
  <si>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</si>
  <si>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</si>
  <si>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</si>
  <si>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</si>
  <si>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</si>
  <si>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</si>
  <si>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</si>
  <si>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</si>
  <si>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</si>
  <si>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</si>
  <si>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</si>
  <si>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</si>
  <si>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</si>
  <si>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</si>
  <si>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</si>
  <si>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</si>
  <si>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</si>
  <si>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</si>
  <si>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</si>
  <si>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</si>
  <si>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</si>
  <si>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</si>
  <si>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</si>
  <si>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</si>
  <si>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</si>
  <si>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</si>
  <si>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</si>
  <si>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</si>
  <si>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</si>
  <si>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</si>
  <si>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</si>
  <si>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</si>
  <si>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</si>
  <si>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</si>
  <si>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</si>
  <si>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</si>
  <si>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</si>
  <si>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</si>
  <si>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</si>
  <si>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</si>
  <si>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</si>
  <si>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</si>
  <si>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</si>
  <si>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</si>
  <si>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</si>
  <si>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</si>
  <si>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</si>
  <si>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</si>
  <si>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</si>
  <si>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</si>
  <si>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</si>
  <si>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</si>
  <si>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</si>
  <si>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</si>
  <si>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</si>
  <si>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</si>
  <si>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</si>
  <si>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</si>
  <si>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</si>
  <si>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</si>
  <si>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</si>
  <si>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</si>
  <si>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</si>
  <si>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</si>
  <si>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</si>
  <si>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</si>
  <si>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</si>
  <si>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</si>
  <si>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</si>
  <si>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</si>
  <si>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</si>
  <si>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</si>
  <si>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</si>
  <si>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</si>
  <si>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</si>
  <si>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</si>
  <si>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</si>
  <si>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</si>
  <si>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</si>
  <si>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</si>
  <si>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</si>
  <si>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</si>
  <si>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</si>
  <si>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</si>
  <si>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</si>
  <si>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</si>
  <si>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</si>
  <si>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</si>
  <si>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</si>
  <si>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</si>
  <si>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</si>
  <si>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</si>
  <si>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</si>
  <si>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</si>
  <si>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</si>
  <si>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</si>
  <si>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</si>
  <si>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</si>
  <si>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</si>
  <si>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</si>
  <si>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</si>
  <si>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</si>
  <si>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</si>
  <si>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</si>
  <si>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</si>
  <si>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</si>
  <si>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</si>
  <si>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</si>
  <si>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</si>
  <si>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</si>
  <si>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</si>
  <si>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</si>
  <si>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</si>
  <si>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</si>
  <si>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</si>
  <si>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</si>
  <si>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</si>
  <si>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</si>
  <si>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</si>
  <si>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</si>
  <si>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</si>
  <si>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</si>
  <si>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</si>
  <si>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</si>
  <si>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</si>
  <si>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</si>
  <si>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</si>
  <si>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</si>
  <si>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</si>
  <si>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</si>
  <si>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</si>
  <si>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</si>
  <si>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</si>
  <si>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</si>
  <si>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</si>
  <si>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</si>
  <si>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</si>
  <si>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</si>
  <si>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</si>
  <si>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</si>
  <si>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</si>
  <si>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</si>
  <si>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</si>
  <si>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</si>
  <si>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</si>
  <si>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</si>
  <si>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</si>
  <si>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</si>
  <si>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</si>
  <si>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</si>
  <si>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</si>
  <si>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</si>
  <si>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</si>
  <si>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</si>
  <si>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</si>
  <si>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</si>
  <si>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</si>
  <si>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</si>
  <si>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</si>
  <si>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</si>
  <si>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</si>
  <si>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</si>
  <si>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</si>
  <si>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</si>
  <si>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</si>
  <si>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</si>
  <si>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</si>
  <si>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</si>
  <si>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</si>
  <si>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</si>
  <si>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</si>
  <si>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</si>
  <si>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</si>
  <si>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</si>
  <si>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</si>
  <si>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</si>
  <si>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</si>
  <si>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</si>
  <si>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</si>
  <si>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</si>
  <si>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</si>
  <si>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</si>
  <si>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</si>
  <si>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</si>
  <si>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</si>
  <si>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</si>
  <si>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</si>
  <si>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</si>
  <si>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</si>
  <si>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</si>
  <si>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</si>
  <si>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</si>
  <si>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</si>
  <si>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</si>
  <si>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</si>
  <si>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</si>
  <si>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</si>
  <si>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</si>
  <si>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</si>
  <si>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</si>
  <si>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</si>
  <si>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</si>
  <si>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</si>
  <si>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</si>
  <si>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</si>
  <si>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</si>
  <si>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</si>
  <si>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</si>
  <si>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</si>
  <si>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</si>
  <si>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</si>
  <si>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</si>
  <si>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</si>
  <si>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</si>
  <si>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</si>
  <si>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</si>
  <si>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</si>
  <si>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</si>
  <si>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</si>
  <si>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</si>
  <si>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</si>
  <si>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</si>
  <si>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</si>
  <si>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</si>
  <si>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</si>
  <si>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</si>
  <si>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</si>
  <si>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</si>
  <si>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</si>
  <si>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</si>
  <si>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</si>
  <si>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</si>
  <si>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</si>
  <si>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</si>
  <si>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</si>
  <si>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</si>
  <si>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</si>
  <si>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</si>
  <si>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</si>
  <si>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</si>
  <si>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</si>
  <si>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</si>
  <si>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</si>
  <si>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</si>
  <si>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</si>
  <si>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</si>
  <si>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</si>
  <si>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</si>
  <si>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</si>
  <si>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</si>
  <si>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</si>
  <si>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</si>
  <si>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</si>
  <si>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</si>
  <si>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</si>
  <si>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</si>
  <si>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</si>
  <si>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</si>
  <si>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</si>
  <si>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</si>
  <si>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</si>
  <si>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</si>
  <si>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</si>
  <si>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</si>
  <si>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</si>
  <si>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</si>
  <si>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</si>
  <si>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</si>
  <si>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</si>
  <si>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</si>
  <si>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</si>
  <si>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</si>
  <si>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</si>
  <si>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</si>
  <si>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</si>
  <si>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</si>
  <si>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</si>
  <si>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</si>
  <si>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</si>
  <si>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</si>
  <si>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</si>
  <si>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</si>
  <si>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</si>
  <si>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</si>
  <si>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</si>
  <si>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</si>
  <si>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</si>
  <si>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</si>
  <si>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</si>
  <si>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</si>
  <si>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</si>
  <si>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</si>
  <si>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</si>
  <si>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</si>
  <si>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</si>
  <si>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</si>
  <si>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</si>
  <si>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</si>
  <si>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</si>
  <si>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</si>
  <si>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</si>
  <si>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</si>
  <si>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</si>
  <si>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</si>
  <si>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</si>
  <si>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</si>
  <si>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</si>
  <si>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</si>
  <si>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</si>
  <si>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</si>
  <si>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</si>
  <si>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</si>
  <si>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</si>
  <si>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</si>
  <si>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</si>
  <si>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</si>
  <si>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</si>
  <si>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</si>
  <si>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</si>
  <si>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</si>
  <si>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</si>
  <si>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</si>
  <si>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</si>
  <si>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</si>
  <si>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</si>
  <si>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</si>
  <si>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</si>
  <si>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</si>
  <si>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</si>
  <si>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</si>
  <si>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</si>
  <si>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</si>
  <si>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</si>
  <si>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</si>
  <si>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</si>
  <si>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</si>
  <si>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</si>
  <si>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</si>
  <si>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</si>
  <si>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</si>
  <si>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</si>
  <si>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</si>
  <si>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</si>
  <si>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</si>
  <si>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</si>
  <si>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</si>
  <si>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</si>
  <si>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</si>
  <si>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</si>
  <si>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</si>
  <si>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</si>
  <si>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</si>
  <si>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</si>
  <si>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</si>
  <si>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</si>
  <si>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</si>
  <si>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</si>
  <si>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</si>
  <si>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</si>
  <si>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</si>
  <si>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</si>
  <si>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</si>
  <si>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</si>
  <si>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</si>
  <si>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</si>
  <si>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</si>
  <si>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</si>
  <si>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</si>
  <si>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</si>
  <si>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</si>
  <si>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</si>
  <si>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</si>
  <si>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</si>
  <si>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</si>
  <si>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</si>
  <si>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</si>
  <si>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</si>
  <si>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</si>
  <si>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</si>
  <si>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</si>
  <si>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</si>
  <si>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</si>
  <si>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</si>
  <si>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</si>
  <si>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</si>
  <si>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</si>
  <si>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</si>
  <si>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</si>
  <si>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</si>
  <si>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</si>
  <si>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</si>
  <si>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</si>
  <si>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</si>
  <si>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</si>
  <si>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</si>
  <si>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</si>
  <si>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</si>
  <si>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</si>
  <si>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</si>
  <si>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</si>
  <si>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</si>
  <si>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</si>
  <si>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</si>
  <si>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</si>
  <si>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</si>
  <si>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</si>
  <si>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</si>
  <si>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</si>
  <si>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</si>
  <si>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</si>
  <si>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</si>
  <si>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</si>
  <si>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</si>
  <si>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</si>
  <si>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</si>
  <si>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</si>
  <si>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</si>
  <si>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</si>
  <si>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</si>
  <si>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</si>
  <si>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</si>
  <si>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</si>
  <si>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</si>
  <si>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</si>
  <si>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</si>
  <si>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</si>
  <si>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</si>
  <si>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</si>
  <si>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</si>
  <si>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</si>
  <si>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</si>
  <si>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</si>
  <si>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</si>
  <si>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</si>
  <si>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</si>
  <si>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</si>
  <si>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</si>
  <si>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</si>
  <si>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</si>
  <si>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</si>
  <si>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</si>
  <si>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</si>
  <si>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</si>
  <si>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</si>
  <si>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</si>
  <si>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</si>
  <si>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</si>
  <si>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</si>
  <si>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</si>
  <si>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</si>
  <si>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</si>
  <si>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</si>
  <si>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</si>
  <si>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</si>
  <si>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</si>
  <si>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</si>
  <si>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</si>
  <si>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</si>
  <si>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</si>
  <si>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</si>
  <si>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</si>
  <si>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</si>
  <si>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</si>
  <si>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</si>
  <si>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</si>
  <si>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</si>
  <si>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</si>
  <si>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</si>
  <si>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</si>
  <si>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</si>
  <si>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</si>
  <si>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</si>
  <si>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</si>
  <si>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</si>
  <si>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</si>
  <si>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</si>
  <si>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</si>
  <si>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</si>
  <si>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</si>
  <si>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</si>
  <si>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</si>
  <si>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</si>
  <si>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</si>
  <si>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</si>
  <si>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</si>
  <si>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</si>
  <si>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</si>
  <si>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</si>
  <si>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</si>
  <si>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</si>
  <si>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</si>
  <si>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</si>
  <si>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</si>
  <si>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</si>
  <si>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</si>
  <si>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</si>
  <si>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</si>
  <si>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</si>
  <si>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</si>
  <si>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</si>
  <si>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</si>
  <si>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</si>
  <si>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</si>
  <si>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</si>
  <si>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</si>
  <si>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</si>
  <si>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</si>
  <si>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</si>
  <si>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</si>
  <si>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</si>
  <si>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</si>
  <si>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</si>
  <si>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</si>
  <si>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</si>
  <si>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</si>
  <si>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</si>
  <si>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</si>
  <si>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</si>
  <si>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</si>
  <si>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</si>
  <si>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</si>
  <si>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</si>
  <si>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</si>
  <si>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</si>
  <si>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</si>
  <si>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</si>
  <si>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</si>
  <si>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</si>
  <si>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</si>
  <si>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</si>
  <si>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</si>
  <si>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</si>
  <si>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</si>
  <si>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</si>
  <si>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</si>
  <si>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</si>
  <si>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</si>
  <si>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</si>
  <si>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</si>
  <si>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</si>
  <si>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</si>
  <si>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</si>
  <si>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</si>
  <si>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</si>
  <si>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</si>
  <si>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</si>
  <si>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</si>
  <si>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</si>
  <si>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</si>
  <si>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</si>
  <si>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</si>
  <si>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</si>
  <si>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</si>
  <si>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</si>
  <si>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</si>
  <si>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</si>
  <si>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</si>
  <si>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</si>
  <si>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</si>
  <si>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</si>
  <si>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</si>
  <si>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</si>
  <si>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</si>
  <si>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</si>
  <si>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</si>
  <si>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</si>
  <si>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</si>
  <si>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</si>
  <si>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</si>
  <si>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</si>
  <si>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</si>
  <si>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</si>
  <si>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</si>
  <si>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</si>
  <si>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</si>
  <si>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</si>
  <si>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</si>
  <si>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</si>
  <si>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</si>
  <si>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</si>
  <si>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</si>
  <si>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</si>
  <si>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</si>
  <si>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</si>
  <si>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</si>
  <si>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</si>
  <si>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</si>
  <si>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</si>
  <si>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</si>
  <si>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</si>
  <si>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</si>
  <si>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</si>
  <si>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</si>
  <si>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</si>
  <si>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</si>
  <si>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</si>
  <si>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</si>
  <si>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</si>
  <si>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</si>
  <si>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</si>
  <si>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</si>
  <si>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</si>
  <si>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</si>
  <si>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</si>
  <si>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</si>
  <si>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</si>
  <si>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</si>
  <si>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</si>
  <si>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</si>
  <si>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</si>
  <si>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</si>
  <si>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</si>
  <si>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</si>
  <si>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</si>
  <si>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</si>
  <si>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</si>
  <si>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</si>
  <si>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</si>
  <si>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</si>
  <si>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</si>
  <si>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</si>
  <si>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</si>
  <si>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</si>
  <si>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</si>
  <si>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</si>
  <si>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</si>
  <si>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</si>
  <si>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</si>
  <si>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</si>
  <si>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</si>
  <si>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</si>
  <si>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</si>
  <si>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</si>
  <si>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</si>
  <si>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</si>
  <si>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</si>
  <si>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</si>
  <si>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</si>
  <si>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</si>
  <si>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</si>
  <si>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</si>
  <si>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</si>
  <si>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</si>
  <si>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</si>
  <si>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</si>
  <si>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</si>
  <si>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</si>
  <si>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</si>
  <si>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</si>
  <si>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</si>
  <si>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</si>
  <si>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</si>
  <si>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</si>
  <si>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</si>
  <si>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</si>
  <si>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</si>
  <si>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</si>
  <si>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</si>
  <si>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</si>
  <si>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</si>
  <si>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</si>
  <si>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</si>
  <si>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</si>
  <si>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</si>
  <si>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</si>
  <si>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</si>
  <si>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</si>
  <si>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</si>
  <si>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</si>
  <si>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</si>
  <si>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</si>
  <si>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</si>
  <si>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</si>
  <si>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</si>
  <si>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</si>
  <si>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</si>
  <si>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</si>
  <si>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</si>
  <si>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</si>
  <si>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</si>
  <si>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</si>
  <si>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</si>
  <si>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</si>
  <si>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</si>
  <si>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</si>
  <si>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</si>
  <si>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</si>
  <si>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</si>
  <si>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</si>
  <si>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</si>
  <si>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</si>
  <si>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</si>
  <si>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</si>
  <si>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</si>
  <si>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</si>
  <si>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</si>
  <si>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</si>
  <si>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</si>
  <si>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</si>
  <si>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</si>
  <si>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</si>
  <si>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</si>
  <si>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</si>
  <si>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</si>
  <si>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</si>
  <si>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</si>
  <si>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</si>
  <si>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</si>
  <si>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</si>
  <si>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</si>
  <si>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</si>
  <si>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</si>
  <si>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</si>
  <si>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</si>
  <si>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</si>
  <si>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</si>
  <si>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</si>
  <si>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</si>
  <si>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</si>
  <si>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</si>
  <si>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</si>
  <si>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</si>
  <si>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</si>
  <si>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</si>
  <si>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</si>
  <si>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</si>
  <si>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</si>
  <si>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</si>
  <si>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</si>
  <si>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</si>
  <si>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</si>
  <si>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</si>
  <si>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</si>
  <si>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</si>
  <si>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</si>
  <si>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</si>
  <si>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</si>
  <si>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</si>
  <si>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</si>
  <si>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</si>
  <si>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</si>
  <si>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</si>
  <si>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</si>
  <si>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</si>
  <si>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</si>
  <si>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</si>
  <si>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</si>
  <si>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</si>
  <si>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</si>
  <si>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</si>
  <si>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</si>
  <si>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</si>
  <si>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</si>
  <si>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</si>
  <si>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</si>
  <si>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</si>
  <si>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</si>
  <si>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</si>
  <si>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</si>
  <si>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</si>
  <si>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</si>
  <si>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</si>
  <si>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</si>
  <si>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</si>
  <si>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</si>
  <si>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</si>
  <si>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</si>
  <si>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</si>
  <si>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</si>
  <si>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</si>
  <si>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</si>
  <si>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</si>
  <si>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</si>
  <si>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</si>
  <si>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</si>
  <si>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</si>
  <si>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</si>
  <si>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</si>
  <si>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</si>
  <si>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</si>
  <si>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</si>
  <si>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</si>
  <si>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</si>
  <si>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</si>
  <si>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</si>
  <si>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</si>
  <si>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</si>
  <si>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</si>
  <si>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</si>
  <si>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</si>
  <si>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</si>
  <si>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</si>
  <si>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</si>
  <si>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</si>
  <si>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</si>
  <si>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</si>
  <si>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</si>
  <si>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</si>
  <si>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</si>
  <si>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</si>
  <si>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</si>
  <si>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</si>
  <si>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</si>
  <si>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</si>
  <si>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</si>
  <si>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</si>
  <si>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</si>
  <si>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</si>
  <si>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</si>
  <si>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</si>
  <si>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</si>
  <si>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</si>
  <si>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</si>
  <si>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</si>
  <si>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</si>
  <si>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</si>
  <si>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</si>
  <si>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</si>
  <si>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</si>
  <si>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</si>
  <si>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</si>
  <si>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</si>
  <si>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</si>
  <si>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</si>
  <si>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</si>
  <si>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</si>
  <si>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</si>
  <si>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</si>
  <si>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</si>
  <si>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</si>
  <si>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</si>
  <si>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</si>
  <si>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</si>
  <si>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</si>
  <si>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</si>
  <si>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</si>
  <si>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</si>
  <si>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</si>
  <si>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</si>
  <si>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</si>
  <si>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</si>
  <si>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</si>
  <si>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</si>
  <si>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</si>
  <si>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</si>
  <si>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</si>
  <si>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</si>
  <si>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</si>
  <si>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</si>
  <si>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</si>
  <si>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</si>
  <si>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</si>
  <si>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</si>
  <si>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</si>
  <si>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</si>
  <si>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</si>
  <si>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</si>
  <si>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</si>
  <si>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</si>
  <si>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</si>
  <si>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</si>
  <si>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</si>
  <si>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</si>
  <si>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</si>
  <si>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</si>
  <si>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</si>
  <si>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</si>
  <si>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</si>
  <si>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</si>
  <si>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</si>
  <si>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</si>
  <si>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</si>
  <si>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</si>
  <si>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</si>
  <si>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</si>
  <si>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</si>
  <si>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</si>
  <si>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</si>
  <si>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</si>
  <si>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</si>
  <si>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</si>
  <si>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</si>
  <si>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</si>
  <si>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</si>
  <si>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</si>
  <si>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</si>
  <si>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</si>
  <si>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</si>
  <si>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</si>
  <si>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</si>
  <si>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</si>
  <si>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</si>
  <si>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</si>
  <si>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</si>
  <si>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</si>
  <si>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</si>
  <si>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</si>
  <si>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</si>
  <si>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</si>
  <si>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</si>
  <si>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</si>
  <si>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</si>
  <si>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</si>
  <si>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</si>
  <si>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</si>
  <si>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</si>
  <si>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</si>
  <si>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</si>
  <si>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</si>
  <si>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</si>
  <si>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</si>
  <si>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</si>
  <si>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</si>
  <si>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</si>
  <si>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</si>
  <si>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</si>
  <si>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</si>
  <si>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</si>
  <si>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</si>
  <si>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</si>
  <si>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</si>
  <si>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</si>
  <si>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</si>
  <si>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</si>
  <si>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</si>
  <si>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</si>
  <si>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</si>
  <si>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</si>
  <si>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</si>
  <si>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</si>
  <si>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</si>
  <si>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</si>
  <si>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</si>
  <si>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</si>
  <si>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</si>
  <si>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</si>
  <si>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</si>
  <si>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</si>
  <si>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</si>
  <si>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</si>
  <si>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</si>
  <si>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</si>
  <si>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</si>
  <si>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</si>
  <si>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</si>
  <si>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</si>
  <si>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</si>
  <si>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</si>
  <si>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</si>
  <si>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</si>
  <si>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</si>
  <si>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</si>
  <si>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</si>
  <si>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</si>
  <si>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</si>
  <si>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</si>
  <si>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</si>
  <si>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</si>
  <si>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</si>
  <si>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</si>
  <si>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</si>
  <si>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</si>
  <si>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</si>
  <si>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</si>
  <si>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</si>
  <si>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</si>
  <si>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</si>
  <si>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</si>
  <si>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</si>
  <si>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</si>
  <si>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</si>
  <si>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</si>
  <si>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</si>
  <si>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</si>
  <si>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</si>
  <si>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</si>
  <si>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</si>
  <si>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</si>
  <si>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</si>
  <si>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</si>
  <si>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</si>
  <si>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</si>
  <si>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</si>
  <si>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</si>
  <si>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</si>
  <si>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</si>
  <si>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</si>
  <si>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</si>
  <si>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</si>
  <si>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</si>
  <si>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</si>
  <si>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</si>
  <si>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</si>
  <si>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</si>
  <si>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</si>
  <si>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</si>
  <si>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</si>
  <si>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</si>
  <si>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</si>
  <si>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</si>
  <si>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</si>
  <si>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</si>
  <si>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</si>
  <si>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</si>
  <si>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</si>
  <si>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</si>
  <si>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</si>
  <si>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</si>
  <si>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</si>
  <si>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</si>
  <si>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</si>
  <si>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</si>
  <si>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</si>
  <si>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</si>
  <si>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</si>
  <si>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</si>
  <si>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</si>
  <si>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</si>
  <si>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</si>
  <si>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</si>
  <si>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</si>
  <si>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</si>
  <si>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</si>
  <si>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</si>
  <si>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</si>
  <si>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</si>
  <si>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</si>
  <si>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</si>
  <si>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</si>
  <si>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</si>
  <si>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</si>
  <si>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</si>
  <si>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</si>
  <si>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</si>
  <si>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</si>
  <si>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</si>
  <si>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</si>
  <si>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</si>
  <si>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</si>
  <si>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</si>
  <si>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</si>
  <si>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</si>
  <si>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</si>
  <si>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</si>
  <si>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</si>
  <si>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</si>
  <si>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</si>
  <si>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</si>
  <si>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</si>
  <si>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</si>
  <si>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</si>
  <si>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</si>
  <si>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</si>
  <si>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</si>
  <si>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</si>
  <si>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</si>
  <si>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</si>
  <si>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</si>
  <si>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</si>
  <si>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</si>
  <si>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</si>
  <si>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</si>
  <si>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</si>
  <si>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</si>
  <si>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</si>
  <si>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</si>
  <si>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</si>
  <si>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</si>
  <si>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</si>
  <si>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</si>
  <si>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</si>
  <si>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</si>
  <si>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</si>
  <si>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</si>
  <si>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</si>
  <si>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</si>
  <si>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</si>
  <si>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</si>
  <si>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</si>
  <si>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</si>
  <si>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</si>
  <si>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</si>
  <si>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</si>
  <si>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</si>
  <si>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</si>
  <si>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</si>
  <si>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</si>
  <si>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</si>
  <si>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</si>
  <si>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</si>
  <si>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</si>
  <si>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</si>
  <si>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</si>
  <si>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</si>
  <si>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</si>
  <si>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</si>
  <si>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</si>
  <si>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</si>
  <si>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</si>
  <si>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</si>
  <si>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</si>
  <si>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</si>
  <si>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</si>
  <si>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</si>
  <si>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</si>
  <si>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</si>
  <si>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</si>
  <si>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</si>
  <si>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</si>
  <si>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</si>
  <si>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</si>
  <si>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</si>
  <si>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</si>
  <si>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</si>
  <si>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</si>
  <si>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</si>
  <si>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</si>
  <si>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</si>
  <si>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</si>
  <si>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</si>
  <si>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</si>
  <si>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</si>
  <si>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</si>
  <si>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</si>
  <si>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</si>
  <si>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</si>
  <si>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</si>
  <si>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</si>
  <si>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</si>
  <si>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</si>
  <si>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</si>
  <si>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</si>
  <si>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</si>
  <si>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</si>
  <si>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</si>
  <si>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</si>
  <si>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</si>
  <si>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</si>
  <si>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</si>
  <si>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</si>
  <si>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</si>
  <si>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</si>
  <si>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</si>
  <si>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</si>
  <si>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</si>
  <si>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</si>
  <si>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</si>
  <si>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</si>
  <si>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</si>
  <si>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</si>
  <si>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</si>
  <si>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</si>
  <si>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</si>
  <si>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</si>
  <si>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</si>
  <si>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</si>
  <si>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</si>
  <si>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</si>
  <si>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</si>
  <si>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</si>
  <si>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</si>
  <si>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</si>
  <si>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</si>
  <si>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</si>
  <si>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</si>
  <si>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</si>
  <si>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</si>
  <si>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</si>
  <si>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</si>
  <si>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</si>
  <si>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</si>
  <si>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</si>
  <si>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</si>
  <si>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</si>
  <si>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</si>
  <si>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</si>
  <si>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</si>
  <si>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</si>
  <si>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</si>
  <si>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</si>
  <si>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</si>
  <si>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</si>
  <si>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</si>
  <si>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</si>
  <si>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</si>
  <si>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</si>
  <si>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</si>
  <si>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</si>
  <si>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</si>
  <si>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</si>
  <si>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</si>
  <si>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</si>
  <si>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</si>
  <si>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</si>
  <si>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</si>
  <si>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</si>
  <si>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</si>
  <si>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</si>
  <si>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</si>
  <si>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</si>
  <si>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</si>
  <si>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</si>
  <si>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</si>
  <si>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</si>
  <si>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</si>
  <si>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</si>
  <si>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</si>
  <si>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</si>
  <si>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</si>
  <si>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</si>
  <si>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</si>
  <si>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</si>
  <si>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</si>
  <si>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</si>
  <si>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</si>
  <si>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</si>
  <si>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</si>
  <si>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</si>
  <si>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</si>
  <si>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</si>
  <si>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</si>
  <si>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</si>
  <si>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</si>
  <si>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</si>
  <si>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</si>
  <si>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</si>
  <si>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</si>
  <si>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</si>
  <si>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</si>
  <si>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</si>
  <si>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</si>
  <si>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</si>
  <si>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</si>
  <si>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</si>
  <si>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</si>
  <si>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</si>
  <si>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</si>
  <si>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</si>
  <si>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</si>
  <si>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</si>
  <si>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</si>
  <si>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</si>
  <si>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</si>
  <si>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</si>
  <si>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</si>
  <si>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</si>
  <si>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</si>
  <si>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</si>
  <si>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</si>
  <si>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</si>
  <si>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</si>
  <si>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</si>
  <si>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</si>
  <si>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</si>
  <si>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</si>
  <si>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</si>
  <si>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</si>
  <si>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</si>
  <si>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</si>
  <si>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</si>
  <si>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</si>
  <si>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</si>
  <si>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</si>
  <si>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</si>
  <si>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</si>
  <si>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</si>
  <si>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</si>
  <si>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</si>
  <si>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</si>
  <si>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</si>
  <si>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</si>
  <si>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</si>
  <si>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</si>
  <si>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</si>
  <si>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</si>
  <si>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</si>
  <si>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</si>
  <si>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</si>
  <si>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</si>
  <si>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</si>
  <si>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</si>
  <si>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</si>
  <si>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</si>
  <si>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</si>
  <si>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</si>
  <si>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</si>
  <si>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</si>
  <si>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</si>
  <si>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</si>
  <si>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</si>
  <si>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</si>
  <si>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</si>
  <si>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</si>
  <si>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</si>
  <si>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</si>
  <si>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</si>
  <si>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</si>
  <si>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</si>
  <si>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</si>
  <si>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</si>
  <si>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</si>
  <si>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</si>
  <si>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</si>
  <si>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</si>
  <si>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</si>
  <si>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</si>
  <si>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</si>
  <si>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</si>
  <si>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</si>
  <si>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</si>
  <si>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</si>
  <si>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</si>
  <si>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</si>
  <si>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</si>
  <si>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</si>
  <si>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</si>
  <si>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</si>
  <si>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</si>
  <si>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</si>
  <si>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</si>
  <si>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</si>
  <si>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</si>
  <si>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</si>
  <si>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</si>
  <si>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</si>
  <si>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</si>
  <si>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</si>
  <si>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</si>
  <si>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</si>
  <si>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</si>
  <si>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</si>
  <si>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</si>
  <si>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</si>
  <si>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</si>
  <si>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</si>
  <si>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</si>
  <si>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</si>
  <si>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</si>
  <si>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</si>
  <si>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</si>
  <si>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</si>
  <si>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</si>
  <si>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</si>
  <si>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</si>
  <si>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</si>
  <si>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</si>
  <si>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</si>
  <si>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</si>
  <si>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</si>
  <si>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</si>
  <si>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</si>
  <si>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</si>
  <si>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</si>
  <si>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</si>
  <si>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</si>
  <si>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</si>
  <si>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</si>
  <si>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</si>
  <si>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</si>
  <si>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</si>
  <si>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</si>
  <si>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</si>
  <si>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</si>
  <si>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</si>
  <si>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</si>
  <si>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</si>
  <si>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</si>
  <si>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</si>
  <si>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</si>
  <si>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</si>
  <si>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</si>
  <si>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</si>
  <si>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</si>
  <si>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</si>
  <si>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</si>
  <si>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</si>
  <si>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</si>
  <si>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</si>
  <si>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</si>
  <si>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</si>
  <si>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</si>
  <si>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</si>
  <si>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</si>
  <si>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</si>
  <si>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</si>
  <si>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</si>
  <si>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</si>
  <si>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</si>
  <si>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</si>
  <si>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</si>
  <si>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</si>
  <si>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</si>
  <si>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</si>
  <si>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</si>
  <si>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</si>
  <si>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</si>
  <si>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</si>
  <si>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</si>
  <si>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</si>
  <si>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</si>
  <si>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</si>
  <si>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</si>
  <si>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</si>
  <si>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</si>
  <si>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</si>
  <si>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</si>
  <si>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</si>
  <si>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</si>
  <si>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</si>
  <si>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</si>
  <si>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</si>
  <si>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</si>
  <si>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</si>
  <si>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</si>
  <si>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</si>
  <si>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</si>
  <si>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</si>
  <si>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</si>
  <si>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</si>
  <si>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</si>
  <si>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</si>
  <si>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</si>
  <si>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</si>
  <si>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</si>
  <si>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</si>
  <si>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</si>
  <si>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</si>
  <si>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</si>
  <si>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</si>
  <si>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</si>
  <si>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</si>
  <si>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</si>
  <si>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</si>
  <si>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</si>
  <si>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</si>
  <si>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</si>
  <si>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</si>
  <si>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</si>
  <si>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</si>
  <si>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</si>
  <si>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</si>
  <si>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</si>
  <si>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</si>
  <si>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</si>
  <si>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</si>
  <si>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</si>
  <si>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</si>
  <si>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</si>
  <si>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</si>
  <si>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</si>
  <si>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</si>
  <si>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</si>
  <si>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</si>
  <si>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</si>
  <si>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</si>
  <si>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</si>
  <si>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</si>
  <si>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</si>
  <si>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</si>
  <si>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</si>
  <si>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</si>
  <si>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</si>
  <si>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</si>
  <si>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</si>
  <si>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</si>
  <si>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</si>
  <si>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</si>
  <si>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</si>
  <si>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</si>
  <si>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</si>
  <si>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</si>
  <si>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</si>
  <si>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</si>
  <si>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</si>
  <si>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</si>
  <si>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</si>
  <si>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</si>
  <si>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</si>
  <si>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</si>
  <si>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</si>
  <si>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</si>
  <si>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</si>
  <si>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</si>
  <si>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</si>
  <si>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</si>
  <si>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</si>
  <si>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</si>
  <si>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</si>
  <si>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</si>
  <si>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</si>
  <si>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</si>
  <si>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</si>
  <si>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</si>
  <si>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</si>
  <si>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</si>
  <si>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</si>
  <si>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</si>
  <si>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</si>
  <si>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</si>
  <si>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</si>
  <si>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</si>
  <si>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</si>
  <si>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</si>
  <si>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</si>
  <si>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</si>
  <si>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</si>
  <si>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</si>
  <si>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</si>
  <si>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</si>
  <si>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</si>
  <si>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</si>
  <si>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</si>
  <si>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</si>
  <si>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</si>
  <si>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</si>
  <si>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</si>
  <si>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</si>
  <si>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</si>
  <si>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</si>
  <si>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</si>
  <si>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</si>
  <si>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</si>
  <si>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</si>
  <si>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</si>
  <si>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</si>
  <si>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</si>
  <si>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</si>
  <si>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</si>
  <si>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</si>
  <si>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</si>
  <si>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</si>
  <si>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</si>
  <si>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</si>
  <si>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</si>
  <si>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</si>
  <si>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</si>
  <si>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</si>
  <si>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</si>
  <si>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</si>
  <si>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</si>
  <si>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</si>
  <si>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</si>
  <si>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</si>
  <si>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</si>
  <si>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</si>
  <si>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</si>
  <si>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</si>
  <si>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</si>
  <si>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</si>
  <si>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</si>
  <si>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</si>
  <si>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</si>
  <si>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</si>
  <si>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</si>
  <si>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</si>
  <si>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</si>
  <si>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</si>
  <si>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</si>
  <si>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</si>
  <si>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</si>
  <si>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</si>
  <si>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</si>
  <si>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</si>
  <si>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</si>
  <si>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</si>
  <si>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</si>
  <si>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</si>
  <si>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</si>
  <si>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</si>
  <si>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</si>
  <si>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</si>
  <si>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</si>
  <si>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</si>
  <si>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</si>
  <si>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</si>
  <si>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</si>
  <si>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</si>
  <si>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</si>
  <si>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</si>
  <si>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</si>
  <si>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</si>
  <si>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</si>
  <si>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</si>
  <si>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</si>
  <si>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</si>
  <si>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</si>
  <si>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</si>
  <si>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</si>
  <si>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</si>
  <si>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</si>
  <si>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</si>
  <si>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</si>
  <si>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</si>
  <si>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</si>
  <si>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</si>
  <si>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</si>
  <si>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</si>
  <si>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</si>
  <si>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</si>
  <si>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</si>
  <si>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</si>
  <si>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</si>
  <si>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</si>
  <si>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</si>
  <si>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</si>
  <si>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</si>
  <si>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</si>
  <si>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</si>
  <si>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</si>
  <si>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</si>
  <si>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</si>
  <si>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</si>
  <si>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</si>
  <si>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</si>
  <si>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</si>
  <si>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</si>
  <si>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</si>
  <si>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</si>
  <si>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</si>
  <si>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</si>
  <si>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</si>
  <si>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</si>
  <si>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</si>
  <si>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</si>
  <si>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</si>
  <si>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</si>
  <si>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</si>
  <si>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</si>
  <si>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</si>
  <si>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</si>
  <si>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</si>
  <si>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</si>
  <si>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</si>
  <si>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</si>
  <si>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</si>
  <si>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</si>
  <si>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</si>
  <si>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</si>
  <si>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</si>
  <si>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</si>
  <si>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</si>
  <si>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</si>
  <si>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</si>
  <si>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</si>
  <si>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</si>
  <si>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</si>
  <si>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</si>
  <si>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</si>
  <si>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</si>
  <si>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</si>
  <si>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</si>
  <si>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</si>
  <si>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</si>
  <si>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</si>
  <si>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</si>
  <si>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</si>
  <si>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</si>
  <si>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</si>
  <si>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</si>
  <si>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</si>
  <si>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</si>
  <si>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</si>
  <si>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</si>
  <si>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</si>
  <si>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</si>
  <si>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</si>
  <si>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</si>
  <si>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</si>
  <si>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</si>
  <si>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</si>
  <si>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</si>
  <si>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</si>
  <si>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</si>
  <si>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</si>
  <si>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</si>
  <si>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</si>
  <si>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</si>
  <si>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</si>
  <si>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</si>
  <si>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</si>
  <si>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</si>
  <si>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</si>
  <si>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</si>
  <si>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</si>
  <si>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</si>
  <si>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</si>
  <si>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</si>
  <si>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</si>
  <si>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</si>
  <si>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</si>
  <si>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</si>
  <si>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</si>
  <si>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</si>
  <si>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</si>
  <si>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</si>
  <si>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</si>
  <si>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</si>
  <si>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</si>
  <si>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</si>
  <si>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</si>
  <si>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</si>
  <si>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</si>
  <si>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</si>
  <si>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</si>
  <si>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</si>
  <si>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</si>
  <si>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</si>
  <si>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</si>
  <si>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</si>
  <si>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</si>
  <si>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</si>
  <si>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</si>
  <si>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</si>
  <si>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</si>
  <si>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</si>
  <si>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</si>
  <si>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</si>
  <si>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</si>
  <si>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</si>
  <si>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</si>
  <si>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</si>
  <si>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</si>
  <si>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</si>
  <si>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</si>
  <si>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</si>
  <si>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</si>
  <si>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</si>
  <si>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</si>
  <si>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</si>
  <si>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</si>
  <si>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</si>
  <si>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</si>
  <si>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</si>
  <si>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</si>
  <si>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</si>
  <si>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</si>
  <si>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</si>
  <si>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</si>
  <si>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</si>
  <si>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</si>
  <si>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</si>
  <si>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</si>
  <si>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</si>
  <si>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</si>
  <si>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</si>
  <si>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</si>
  <si>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</si>
  <si>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</si>
  <si>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</si>
  <si>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</si>
  <si>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</si>
  <si>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</si>
  <si>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</si>
  <si>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</si>
  <si>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</si>
  <si>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</si>
  <si>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</si>
  <si>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</si>
  <si>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</si>
  <si>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</si>
  <si>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</si>
  <si>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</si>
  <si>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</si>
  <si>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</si>
  <si>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</si>
  <si>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</si>
  <si>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</si>
  <si>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</si>
  <si>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</si>
  <si>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</si>
  <si>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</si>
  <si>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</si>
  <si>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</si>
  <si>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</si>
  <si>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</si>
  <si>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</si>
  <si>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</si>
  <si>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</si>
  <si>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</si>
  <si>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</si>
  <si>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</si>
  <si>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</si>
  <si>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</si>
  <si>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</si>
  <si>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</si>
  <si>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</si>
  <si>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</si>
  <si>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</si>
  <si>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</si>
  <si>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</si>
  <si>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</si>
  <si>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</si>
  <si>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</si>
  <si>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</si>
  <si>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</si>
  <si>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</si>
  <si>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</si>
  <si>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</si>
  <si>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</si>
  <si>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</si>
  <si>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</si>
  <si>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</si>
  <si>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</si>
  <si>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</si>
  <si>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</si>
  <si>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</si>
  <si>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</si>
  <si>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</si>
  <si>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</si>
  <si>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</si>
  <si>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</si>
  <si>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</si>
  <si>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</si>
  <si>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</si>
  <si>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</si>
  <si>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</si>
  <si>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</si>
  <si>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</si>
  <si>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</si>
  <si>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</si>
  <si>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</si>
  <si>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</si>
  <si>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</si>
  <si>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</si>
  <si>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</si>
  <si>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</si>
  <si>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</si>
  <si>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</si>
  <si>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</si>
  <si>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</si>
  <si>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</si>
  <si>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</si>
  <si>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</si>
  <si>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</si>
  <si>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</si>
  <si>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</si>
  <si>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</si>
  <si>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</si>
  <si>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</si>
  <si>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</si>
  <si>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</si>
  <si>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</si>
  <si>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</si>
  <si>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</si>
  <si>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</si>
  <si>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</si>
  <si>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</si>
  <si>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</si>
  <si>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</si>
  <si>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</si>
  <si>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</si>
  <si>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</si>
  <si>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</si>
  <si>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</si>
  <si>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</si>
  <si>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</si>
  <si>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</si>
  <si>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</si>
  <si>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</si>
  <si>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</si>
  <si>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</si>
  <si>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</si>
  <si>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</si>
  <si>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</si>
  <si>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</si>
  <si>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</si>
  <si>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</si>
  <si>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</si>
  <si>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</si>
  <si>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</si>
  <si>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</si>
  <si>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</si>
  <si>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</si>
  <si>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</si>
  <si>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</si>
  <si>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</si>
  <si>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</si>
  <si>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</si>
  <si>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</si>
  <si>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</si>
  <si>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</si>
  <si>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</si>
  <si>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</si>
  <si>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</si>
  <si>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</si>
  <si>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</si>
  <si>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</si>
  <si>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</si>
  <si>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</si>
  <si>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</si>
  <si>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</si>
  <si>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</si>
  <si>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</si>
  <si>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</si>
  <si>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</si>
  <si>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</si>
  <si>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</si>
  <si>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</si>
  <si>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</si>
  <si>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</si>
  <si>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</si>
  <si>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</si>
  <si>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</si>
  <si>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</si>
  <si>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</si>
  <si>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</si>
  <si>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</si>
  <si>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</si>
  <si>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</si>
  <si>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</si>
  <si>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</si>
  <si>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</si>
  <si>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</si>
  <si>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</si>
  <si>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</si>
  <si>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</si>
  <si>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</si>
  <si>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</si>
  <si>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</si>
  <si>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</si>
  <si>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</si>
  <si>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</si>
  <si>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</si>
  <si>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</si>
  <si>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</si>
  <si>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</si>
  <si>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</si>
  <si>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</si>
  <si>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</si>
  <si>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</si>
  <si>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</si>
  <si>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</si>
  <si>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</si>
  <si>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</si>
  <si>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</si>
  <si>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</si>
  <si>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</si>
  <si>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</si>
  <si>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</si>
  <si>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</si>
  <si>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</si>
  <si>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</si>
  <si>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</si>
  <si>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</si>
  <si>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</si>
  <si>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</si>
  <si>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</si>
  <si>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</si>
  <si>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</si>
  <si>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</si>
  <si>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</si>
  <si>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</si>
  <si>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</si>
  <si>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</si>
  <si>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</si>
  <si>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</si>
  <si>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</si>
  <si>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</si>
  <si>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</si>
  <si>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</si>
  <si>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</si>
  <si>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</si>
  <si>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</si>
  <si>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</si>
  <si>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</si>
  <si>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</si>
  <si>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</si>
  <si>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</si>
  <si>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</si>
  <si>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</si>
  <si>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</si>
  <si>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</si>
  <si>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</si>
  <si>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</si>
  <si>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</si>
  <si>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</si>
  <si>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</si>
  <si>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</si>
  <si>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</si>
  <si>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</si>
  <si>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</si>
  <si>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</si>
  <si>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</si>
  <si>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</si>
  <si>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</si>
  <si>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</si>
  <si>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</si>
  <si>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</si>
  <si>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</si>
  <si>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</si>
  <si>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</si>
  <si>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</si>
  <si>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</si>
  <si>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</si>
  <si>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</si>
  <si>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</si>
  <si>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</si>
  <si>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</si>
  <si>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</si>
  <si>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</si>
  <si>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</si>
  <si>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</si>
  <si>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</si>
  <si>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</si>
  <si>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</si>
  <si>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</si>
  <si>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</si>
  <si>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</si>
  <si>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</si>
  <si>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</si>
  <si>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</si>
  <si>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</si>
  <si>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</si>
  <si>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</si>
  <si>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</si>
  <si>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</si>
  <si>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</si>
  <si>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</si>
  <si>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</si>
  <si>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</si>
  <si>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</si>
  <si>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</si>
  <si>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</si>
  <si>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</si>
  <si>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</si>
  <si>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</si>
  <si>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</si>
  <si>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</si>
  <si>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</si>
  <si>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</si>
  <si>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</si>
  <si>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</si>
  <si>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</si>
  <si>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</si>
  <si>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</si>
  <si>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</si>
  <si>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</si>
  <si>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</si>
  <si>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</si>
  <si>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</si>
  <si>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</si>
  <si>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</si>
  <si>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</si>
  <si>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</si>
  <si>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</si>
  <si>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</si>
  <si>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</si>
  <si>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</si>
  <si>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</si>
  <si>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</si>
  <si>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</si>
  <si>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</si>
  <si>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</si>
  <si>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</si>
  <si>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</si>
  <si>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</si>
  <si>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</si>
  <si>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</si>
  <si>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</si>
  <si>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</si>
  <si>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</si>
  <si>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</si>
  <si>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</si>
  <si>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</si>
  <si>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</si>
  <si>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</si>
  <si>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</si>
  <si>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</si>
  <si>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</si>
  <si>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</si>
  <si>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</si>
  <si>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</si>
  <si>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</si>
  <si>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</si>
  <si>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</si>
  <si>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</si>
  <si>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</si>
  <si>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</si>
  <si>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</si>
  <si>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</si>
  <si>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</si>
  <si>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</si>
  <si>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</si>
  <si>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</si>
  <si>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</si>
  <si>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</si>
  <si>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</si>
  <si>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</si>
  <si>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</si>
  <si>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</si>
  <si>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</si>
  <si>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</si>
  <si>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</si>
  <si>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</si>
  <si>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</si>
  <si>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</si>
  <si>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</si>
  <si>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</si>
  <si>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</si>
  <si>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</si>
  <si>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</si>
  <si>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</si>
  <si>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</si>
  <si>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</si>
  <si>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</si>
  <si>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</si>
  <si>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</si>
  <si>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</si>
  <si>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</si>
  <si>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</si>
  <si>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</si>
  <si>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</si>
  <si>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</si>
  <si>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</si>
  <si>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</si>
  <si>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</si>
  <si>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</si>
  <si>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</si>
  <si>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</si>
  <si>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</si>
  <si>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</si>
  <si>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</si>
  <si>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</si>
  <si>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</si>
  <si>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</si>
  <si>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</si>
  <si>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</si>
  <si>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</si>
  <si>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</si>
  <si>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</si>
  <si>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</si>
  <si>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</si>
  <si>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</si>
  <si>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</si>
  <si>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</si>
  <si>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</si>
  <si>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</si>
  <si>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</si>
  <si>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</si>
  <si>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</si>
  <si>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</si>
  <si>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</si>
  <si>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</si>
  <si>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</si>
  <si>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</si>
  <si>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</si>
  <si>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</si>
  <si>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</si>
  <si>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</si>
  <si>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</si>
  <si>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</si>
  <si>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</si>
  <si>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</si>
  <si>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</si>
  <si>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</si>
  <si>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</si>
  <si>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</si>
  <si>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</si>
  <si>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</si>
  <si>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</si>
  <si>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</si>
  <si>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</si>
  <si>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</si>
  <si>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</si>
  <si>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</si>
  <si>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</si>
  <si>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</si>
  <si>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</si>
  <si>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</si>
  <si>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</si>
  <si>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</si>
  <si>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</si>
  <si>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</si>
  <si>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</si>
  <si>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</si>
  <si>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</si>
  <si>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</si>
  <si>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</si>
  <si>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</si>
  <si>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</si>
  <si>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</si>
  <si>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</si>
  <si>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</si>
  <si>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</si>
  <si>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</si>
  <si>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</si>
  <si>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</si>
  <si>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</si>
  <si>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</si>
  <si>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</si>
  <si>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</si>
  <si>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</si>
  <si>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</si>
  <si>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</si>
  <si>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</si>
  <si>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</si>
  <si>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</si>
  <si>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</si>
  <si>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</si>
  <si>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</si>
  <si>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</si>
  <si>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</si>
  <si>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</si>
  <si>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</si>
  <si>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</si>
  <si>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</si>
  <si>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</si>
  <si>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</si>
  <si>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</si>
  <si>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</si>
  <si>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</si>
  <si>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</si>
  <si>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</si>
  <si>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</si>
  <si>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</si>
  <si>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</si>
  <si>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</si>
  <si>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</si>
  <si>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</si>
  <si>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</si>
  <si>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</si>
  <si>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</si>
  <si>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</si>
  <si>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</si>
  <si>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</si>
  <si>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</si>
  <si>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</si>
  <si>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</si>
  <si>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</si>
  <si>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</si>
  <si>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</si>
  <si>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</si>
  <si>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</si>
  <si>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</si>
  <si>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</si>
  <si>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</si>
  <si>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</si>
  <si>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</si>
  <si>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</si>
  <si>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</si>
  <si>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</si>
  <si>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</si>
  <si>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</si>
  <si>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</si>
  <si>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</si>
  <si>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</si>
  <si>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</si>
  <si>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</si>
  <si>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</si>
  <si>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</si>
  <si>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</si>
  <si>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</si>
  <si>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</si>
  <si>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</si>
  <si>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</si>
  <si>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</si>
  <si>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</si>
  <si>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</si>
  <si>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</si>
  <si>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</si>
  <si>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</si>
  <si>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</si>
  <si>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</si>
  <si>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</si>
  <si>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</si>
  <si>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</si>
  <si>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</si>
  <si>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</si>
  <si>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</si>
  <si>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</si>
  <si>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</si>
  <si>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</si>
  <si>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</si>
  <si>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</si>
  <si>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</si>
  <si>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</si>
  <si>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</si>
  <si>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</si>
  <si>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</si>
  <si>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</si>
  <si>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</si>
  <si>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</si>
  <si>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</si>
  <si>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</si>
  <si>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</si>
  <si>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</si>
  <si>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</si>
  <si>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</si>
  <si>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</si>
  <si>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</si>
  <si>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</si>
  <si>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</si>
  <si>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</si>
  <si>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</si>
  <si>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</si>
  <si>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</si>
  <si>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</si>
  <si>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</si>
  <si>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</si>
  <si>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</si>
  <si>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</si>
  <si>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</si>
  <si>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</si>
  <si>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</si>
  <si>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</si>
  <si>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</si>
  <si>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</si>
  <si>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</si>
  <si>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</si>
  <si>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</si>
  <si>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</si>
  <si>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</si>
  <si>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</si>
  <si>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</si>
  <si>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</si>
  <si>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</si>
  <si>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</si>
  <si>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</si>
  <si>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</si>
  <si>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</si>
  <si>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</si>
  <si>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</si>
  <si>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</si>
  <si>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</si>
  <si>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</si>
  <si>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</si>
  <si>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</si>
  <si>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</si>
  <si>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</si>
  <si>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</si>
  <si>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</si>
  <si>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</si>
  <si>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</si>
  <si>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</si>
  <si>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</si>
  <si>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</si>
  <si>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</si>
  <si>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</si>
  <si>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</si>
  <si>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</si>
  <si>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</si>
  <si>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</si>
  <si>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</si>
  <si>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</si>
  <si>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</si>
  <si>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</si>
  <si>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</si>
  <si>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</si>
  <si>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</si>
  <si>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</si>
  <si>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</si>
  <si>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</si>
  <si>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</si>
  <si>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</si>
  <si>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</si>
  <si>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</si>
  <si>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</si>
  <si>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</si>
  <si>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</si>
  <si>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</si>
  <si>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</si>
  <si>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</si>
  <si>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</si>
  <si>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</si>
  <si>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</si>
  <si>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</si>
  <si>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</si>
  <si>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</si>
  <si>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</si>
  <si>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</si>
  <si>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</si>
  <si>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</si>
  <si>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</si>
  <si>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</si>
  <si>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</si>
  <si>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Row Labels</t>
  </si>
  <si>
    <t>Grand Total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</si>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</sst>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1" xfId="0" pivotButton="1" applyBorder="1"/>
    <xf numFmtId="0" fontId="0" fillId="0" borderId="1" xfId="0" applyBorder="1"/>
    <xf numFmtId="0" fontId="0" fillId="0" borderId="0" xfId="0" applyBorder="1"/>
    <xf numFmtId="0" fontId="0" fillId="0" borderId="3" xfId="0" pivotButton="1" applyBorder="1"/>
    <xf numFmtId="0" fontId="0" fillId="0" borderId="3" xfId="0" applyBorder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2" xfId="0" applyNumberFormat="1" applyBorder="1"/>
    <xf numFmtId="0" fontId="0" fillId="0" borderId="2" xfId="0" applyBorder="1" applyAlignment="1">
      <alignment horizontal="left"/>
    </xf>
    <xf numFmtId="14" fontId="0" fillId="0" borderId="1" xfId="0" applyNumberFormat="1" applyBorder="1" applyAlignment="1">
      <alignment horizontal="left"/>
    </xf>
    <xf numFmtId="10" fontId="1" fillId="0" borderId="0" xfId="1" applyNumberFormat="1" applyFont="1" applyFill="1"/>
    <xf numFmtId="10" fontId="0" fillId="0" borderId="0" xfId="1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28"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5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5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5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  <bottom/>
        <vertic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Study.xlsx]Category Stats!PivotTable1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Stats'!$B$5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95-43E9-8F1A-EE1D19C7C229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Stats'!$C$5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95-43E9-8F1A-EE1D19C7C229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Stats'!$D$5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95-43E9-8F1A-EE1D19C7C229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Stats'!$E$5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95-43E9-8F1A-EE1D19C7C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0464216"/>
        <c:axId val="520460936"/>
      </c:barChart>
      <c:catAx>
        <c:axId val="52046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60936"/>
        <c:crosses val="autoZero"/>
        <c:auto val="1"/>
        <c:lblAlgn val="ctr"/>
        <c:lblOffset val="100"/>
        <c:noMultiLvlLbl val="0"/>
      </c:catAx>
      <c:valAx>
        <c:axId val="52046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6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Study.xlsx]Sub-Category Stats!PivotTable3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Stats'!$B$5:$B$46</c:f>
              <c:numCache>
                <c:formatCode>General</c:formatCode>
                <c:ptCount val="41"/>
                <c:pt idx="0">
                  <c:v>1</c:v>
                </c:pt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693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78-4A44-9AD3-3B6030228B57}"/>
            </c:ext>
          </c:extLst>
        </c:ser>
        <c:ser>
          <c:idx val="1"/>
          <c:order val="1"/>
          <c:tx>
            <c:strRef>
              <c:f>'Sub-Category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78-4A44-9AD3-3B6030228B57}"/>
            </c:ext>
          </c:extLst>
        </c:ser>
        <c:ser>
          <c:idx val="2"/>
          <c:order val="2"/>
          <c:tx>
            <c:strRef>
              <c:f>'Sub-Category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78-4A44-9AD3-3B6030228B57}"/>
            </c:ext>
          </c:extLst>
        </c:ser>
        <c:ser>
          <c:idx val="3"/>
          <c:order val="3"/>
          <c:tx>
            <c:strRef>
              <c:f>'Sub-Category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78-4A44-9AD3-3B6030228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7733432"/>
        <c:axId val="477733760"/>
      </c:barChart>
      <c:catAx>
        <c:axId val="477733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733760"/>
        <c:crosses val="autoZero"/>
        <c:auto val="1"/>
        <c:lblAlgn val="ctr"/>
        <c:lblOffset val="100"/>
        <c:noMultiLvlLbl val="0"/>
      </c:catAx>
      <c:valAx>
        <c:axId val="47773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733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Study.xlsx]Years Created!PivotTable4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'Years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C0-47A7-B429-646A80E0DD95}"/>
            </c:ext>
          </c:extLst>
        </c:ser>
        <c:ser>
          <c:idx val="1"/>
          <c:order val="1"/>
          <c:tx>
            <c:strRef>
              <c:f>'Years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'Years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0-47A7-B429-646A80E0DD95}"/>
            </c:ext>
          </c:extLst>
        </c:ser>
        <c:ser>
          <c:idx val="2"/>
          <c:order val="2"/>
          <c:tx>
            <c:strRef>
              <c:f>'Years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'Years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C0-47A7-B429-646A80E0DD95}"/>
            </c:ext>
          </c:extLst>
        </c:ser>
        <c:ser>
          <c:idx val="3"/>
          <c:order val="3"/>
          <c:tx>
            <c:strRef>
              <c:f>'Years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'Years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C0-47A7-B429-646A80E0D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088248"/>
        <c:axId val="598093168"/>
      </c:lineChart>
      <c:catAx>
        <c:axId val="59808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093168"/>
        <c:crosses val="autoZero"/>
        <c:auto val="1"/>
        <c:lblAlgn val="ctr"/>
        <c:lblOffset val="100"/>
        <c:noMultiLvlLbl val="0"/>
      </c:catAx>
      <c:valAx>
        <c:axId val="59809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08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0</xdr:row>
      <xdr:rowOff>123825</xdr:rowOff>
    </xdr:from>
    <xdr:to>
      <xdr:col>13</xdr:col>
      <xdr:colOff>107950</xdr:colOff>
      <xdr:row>15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E98BD-E2CB-4AC9-94D2-4286BCFFB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2</xdr:row>
      <xdr:rowOff>28575</xdr:rowOff>
    </xdr:from>
    <xdr:to>
      <xdr:col>13</xdr:col>
      <xdr:colOff>355600</xdr:colOff>
      <xdr:row>17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D50C1-1B79-4A75-8498-9B9B4D5B0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9525</xdr:rowOff>
    </xdr:from>
    <xdr:to>
      <xdr:col>13</xdr:col>
      <xdr:colOff>342900</xdr:colOff>
      <xdr:row>17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91027A-CD29-4B73-9774-CF51F473E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alin Conroy" refreshedDate="44107.730288773149" createdVersion="6" refreshedVersion="6" minRefreshableVersion="3" recordCount="4114" xr:uid="{459E6E28-C415-459A-976E-4A6427FB138A}">
  <cacheSource type="worksheet">
    <worksheetSource ref="A1:T4115" sheet="Kickstarter 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alin Conroy" refreshedDate="44107.730289004627" createdVersion="6" refreshedVersion="6" minRefreshableVersion="3" recordCount="4114" xr:uid="{115C632C-BDFF-4AB1-AF5F-A3C06CF32483}">
  <cacheSource type="worksheet">
    <worksheetSource ref="A1:R4115" sheet="Kickstarter 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film &amp; video/animation"/>
    <n v="1.0249999999999999"/>
    <n v="34.745762711864408"/>
    <x v="0"/>
    <s v="animation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film &amp; video/animation"/>
    <n v="1.0249999999999999"/>
    <n v="34.745762711864408"/>
    <s v="film &amp; video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85FBE-044D-49BA-B842-94F987DF355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5"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  <format dxfId="23">
      <pivotArea type="topRight" dataOnly="0" labelOnly="1" outline="0" fieldPosition="0"/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908A69-4B0D-40F0-8E1D-136026977E8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9">
    <format dxfId="22">
      <pivotArea collapsedLevelsAreSubtotals="1" fieldPosition="0">
        <references count="1">
          <reference field="17" count="0"/>
        </references>
      </pivotArea>
    </format>
    <format dxfId="21">
      <pivotArea dataOnly="0" labelOnly="1" fieldPosition="0">
        <references count="1">
          <reference field="17" count="0"/>
        </references>
      </pivotArea>
    </format>
    <format dxfId="20">
      <pivotArea type="origin" dataOnly="0" labelOnly="1" outline="0" fieldPosition="0"/>
    </format>
    <format dxfId="19">
      <pivotArea field="5" type="button" dataOnly="0" labelOnly="1" outline="0" axis="axisCol" fieldPosition="0"/>
    </format>
    <format dxfId="18">
      <pivotArea field="17" type="button" dataOnly="0" labelOnly="1" outline="0" axis="axisRow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  <format dxfId="15">
      <pivotArea grandRow="1" outline="0" collapsedLevelsAreSubtotals="1" fieldPosition="0"/>
    </format>
    <format dxfId="14">
      <pivotArea dataOnly="0" labelOnly="1" grandRow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0D7AB-F029-4A4E-9D5F-CE049264DEA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2">
    <format dxfId="13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3512" zoomScale="49" zoomScaleNormal="55" workbookViewId="0">
      <selection activeCell="O4115" sqref="O2:O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1796875" style="21" customWidth="1"/>
    <col min="16" max="16" width="16.453125" customWidth="1"/>
    <col min="17" max="17" width="13.54296875" customWidth="1"/>
    <col min="18" max="18" width="17.81640625" customWidth="1"/>
    <col min="19" max="19" width="21.7265625" customWidth="1"/>
    <col min="20" max="20" width="20.453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0" t="s">
        <v>8306</v>
      </c>
      <c r="P1" s="1" t="s">
        <v>8307</v>
      </c>
      <c r="Q1" s="5" t="s">
        <v>8370</v>
      </c>
      <c r="R1" s="1" t="s">
        <v>8308</v>
      </c>
      <c r="S1" s="1" t="s">
        <v>8355</v>
      </c>
      <c r="T1" s="1" t="s">
        <v>8356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2">
        <f>E2/D2</f>
        <v>1.3685882352941177</v>
      </c>
      <c r="P2">
        <f>E2/L2</f>
        <v>63.917582417582416</v>
      </c>
      <c r="Q2" t="str">
        <f>LEFT(N2,(SEARCH("/",N2,1))-1)</f>
        <v>film &amp; video</v>
      </c>
      <c r="R2" t="str">
        <f>RIGHT(N2,LEN(N2)-SEARCH("/",N2,1))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2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LEFT(N3,(SEARCH("/",N3,1))-1)</f>
        <v>film &amp; video</v>
      </c>
      <c r="R3" t="str">
        <f t="shared" ref="R3:R66" si="3">RIGHT(N3,LEN(N3)-SEARCH("/",N3,1))</f>
        <v>television</v>
      </c>
      <c r="S3" s="15">
        <f t="shared" ref="S3:S66" si="4">(((J3/60)/60)/24)+DATE(1970,1,1)</f>
        <v>42766.600497685184</v>
      </c>
      <c r="T3" s="15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2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2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2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2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2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2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2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2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2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2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2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2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2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2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2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2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2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2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2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2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2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2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2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2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2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2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2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2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2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2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2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2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2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2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2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2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2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2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2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2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2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2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2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2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2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2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2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2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2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2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2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2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2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2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2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2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2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2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2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2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2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2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2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2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LEFT(N67,(SEARCH("/",N67,1))-1)</f>
        <v>film &amp; video</v>
      </c>
      <c r="R67" t="str">
        <f t="shared" ref="R67:R130" si="9">RIGHT(N67,LEN(N67)-SEARCH("/",N67,1))</f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2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2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2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2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2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2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2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2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2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2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2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2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2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2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2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2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2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2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2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2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2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2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2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2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2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2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2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2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2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2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2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2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2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2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2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2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2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2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2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2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2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2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2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2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2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2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2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2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2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2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2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2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2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2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2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2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2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2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2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2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2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2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2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2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LEFT(N131,(SEARCH("/",N131,1))-1)</f>
        <v>film &amp; video</v>
      </c>
      <c r="R131" t="str">
        <f t="shared" ref="R131:R194" si="15">RIGHT(N131,LEN(N131)-SEARCH("/",N131,1))</f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2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2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2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2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2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2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2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2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2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2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2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2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2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2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2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2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2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2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2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2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2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2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2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2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2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2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2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2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2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2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2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2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2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2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2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2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2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2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2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2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2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2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2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2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2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2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2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2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2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2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2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2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2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2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2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2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2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2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2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2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2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LEFT(N195,(SEARCH("/",N195,1))-1)</f>
        <v>film &amp; video</v>
      </c>
      <c r="R195" t="str">
        <f t="shared" ref="R195:R258" si="21">RIGHT(N195,LEN(N195)-SEARCH("/",N195,1))</f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2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2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2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2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2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2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2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2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2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2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2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2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2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2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2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2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2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2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2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2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2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2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2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2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2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2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2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2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2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2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2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2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2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2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2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2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2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2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2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2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2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2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2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2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2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2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2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2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2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2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2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2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2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2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2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2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2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2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2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2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2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2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2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2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LEFT(N259,(SEARCH("/",N259,1))-1)</f>
        <v>film &amp; video</v>
      </c>
      <c r="R259" t="str">
        <f t="shared" ref="R259:R322" si="27">RIGHT(N259,LEN(N259)-SEARCH("/",N259,1))</f>
        <v>documentary</v>
      </c>
      <c r="S259" s="15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2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2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2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2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2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2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2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2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2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2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2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2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2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2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2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2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2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2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2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2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2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2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2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2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2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2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2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2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2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2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2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2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2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2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2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2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2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2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2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2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2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2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2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2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2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2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2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2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2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2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2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2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2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2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2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2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2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2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2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2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2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2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2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2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LEFT(N323,(SEARCH("/",N323,1))-1)</f>
        <v>film &amp; video</v>
      </c>
      <c r="R323" t="str">
        <f t="shared" ref="R323:R386" si="33">RIGHT(N323,LEN(N323)-SEARCH("/",N323,1))</f>
        <v>documentary</v>
      </c>
      <c r="S323" s="15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2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2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2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2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2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2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2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2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2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2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2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2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2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2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2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2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2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2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2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2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2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2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2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2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2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2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2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2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2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2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2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2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2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2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2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2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2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2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2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2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2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2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2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2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2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2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2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2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2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2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2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2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2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2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2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2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2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2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2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2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2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2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2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2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LEFT(N387,(SEARCH("/",N387,1))-1)</f>
        <v>film &amp; video</v>
      </c>
      <c r="R387" t="str">
        <f t="shared" ref="R387:R450" si="39">RIGHT(N387,LEN(N387)-SEARCH("/",N387,1))</f>
        <v>documentary</v>
      </c>
      <c r="S387" s="15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2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2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2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2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2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2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2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2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2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2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2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2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2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2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2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2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2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2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2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2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2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2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2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2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2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2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2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2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2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2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2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2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2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2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2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2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2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2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2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2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2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2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2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2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2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2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2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2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2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2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2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2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2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2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2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2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2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2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2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2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2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2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2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2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LEFT(N451,(SEARCH("/",N451,1))-1)</f>
        <v>film &amp; video</v>
      </c>
      <c r="R451" t="str">
        <f t="shared" ref="R451:R514" si="45">RIGHT(N451,LEN(N451)-SEARCH("/",N451,1))</f>
        <v>animation</v>
      </c>
      <c r="S451" s="15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2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2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2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2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2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2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2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2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2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2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2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2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2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2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2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2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2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2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2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2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2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2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2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2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2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2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2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2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2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2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2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2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2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2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2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2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2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2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2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2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2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2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2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2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2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2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2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2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2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2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2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2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2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2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2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2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2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2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2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2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2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2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LEFT(N515,(SEARCH("/",N515,1))-1)</f>
        <v>film &amp; video</v>
      </c>
      <c r="R515" t="str">
        <f t="shared" ref="R515:R578" si="51">RIGHT(N515,LEN(N515)-SEARCH("/",N515,1))</f>
        <v>animation</v>
      </c>
      <c r="S515" s="15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2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2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2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2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2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2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2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2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2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2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2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2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2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2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2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2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2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2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2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2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2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22">
        <f t="shared" si="48"/>
        <v>1.0249999999999999</v>
      </c>
      <c r="P537">
        <f t="shared" si="49"/>
        <v>34.745762711864408</v>
      </c>
      <c r="Q537" t="str">
        <f t="shared" si="50"/>
        <v>film &amp; video</v>
      </c>
      <c r="R537" t="str">
        <f t="shared" si="51"/>
        <v>animation</v>
      </c>
      <c r="S537" s="15">
        <f t="shared" si="52"/>
        <v>42711.545196759253</v>
      </c>
      <c r="T537" s="15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2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2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2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2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2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2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2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2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2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2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2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2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2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2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2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2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2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2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2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2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2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2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2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2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2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2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2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2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2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2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2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2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2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2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2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2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2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2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2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2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2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2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LEFT(N579,(SEARCH("/",N579,1))-1)</f>
        <v>technology</v>
      </c>
      <c r="R579" t="str">
        <f t="shared" ref="R579:R642" si="57">RIGHT(N579,LEN(N579)-SEARCH("/",N579,1))</f>
        <v>web</v>
      </c>
      <c r="S579" s="15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2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2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2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2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2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2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2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2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2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2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2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2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2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2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2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2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2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2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2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2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2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2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2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2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2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2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2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2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2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2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2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2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2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2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2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2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2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2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2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2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2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2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2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2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2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2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2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2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2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2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2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2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2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2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2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2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2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2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2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2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2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2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2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LEFT(N643,(SEARCH("/",N643,1))-1)</f>
        <v>technology</v>
      </c>
      <c r="R643" t="str">
        <f t="shared" ref="R643:R706" si="63">RIGHT(N643,LEN(N643)-SEARCH("/",N643,1))</f>
        <v>wearables</v>
      </c>
      <c r="S643" s="15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2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2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2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2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2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2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2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2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2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2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2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2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2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2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2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2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2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2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2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2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2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2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2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2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2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2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2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2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2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2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2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2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2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2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2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2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2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2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2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2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2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2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2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2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2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2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2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2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2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2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2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2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2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2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2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2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2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2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2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2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2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2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2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2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LEFT(N707,(SEARCH("/",N707,1))-1)</f>
        <v>technology</v>
      </c>
      <c r="R707" t="str">
        <f t="shared" ref="R707:R770" si="69">RIGHT(N707,LEN(N707)-SEARCH("/",N707,1))</f>
        <v>wearables</v>
      </c>
      <c r="S707" s="15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2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2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2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2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2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2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2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2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2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2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2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2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2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2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2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2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2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2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2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2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2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2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2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2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2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2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2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2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2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2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2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2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2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2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2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2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2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2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2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2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2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2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2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2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2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2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2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2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2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2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2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2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2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2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2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2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2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2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2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2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2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2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LEFT(N771,(SEARCH("/",N771,1))-1)</f>
        <v>publishing</v>
      </c>
      <c r="R771" t="str">
        <f t="shared" ref="R771:R834" si="75">RIGHT(N771,LEN(N771)-SEARCH("/",N771,1))</f>
        <v>fiction</v>
      </c>
      <c r="S771" s="15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2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2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2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2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2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2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2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2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2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2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2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2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2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2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2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2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2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2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2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2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2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2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2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2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2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2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2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2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2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2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2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2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2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2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2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2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2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2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2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2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2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2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2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2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2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2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2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2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2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2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2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2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2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2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2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2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2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2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2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2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2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2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2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LEFT(N835,(SEARCH("/",N835,1))-1)</f>
        <v>music</v>
      </c>
      <c r="R835" t="str">
        <f t="shared" ref="R835:R898" si="81">RIGHT(N835,LEN(N835)-SEARCH("/",N835,1))</f>
        <v>rock</v>
      </c>
      <c r="S835" s="15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2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2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2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2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2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2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2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2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2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2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2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2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2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2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2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2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2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2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2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2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2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2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2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2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2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2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2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2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2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2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2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2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2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2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2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2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2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2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2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2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2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2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2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2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2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2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2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2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2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2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2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2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2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2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2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2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2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2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2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2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2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2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2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2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LEFT(N899,(SEARCH("/",N899,1))-1)</f>
        <v>music</v>
      </c>
      <c r="R899" t="str">
        <f t="shared" ref="R899:R962" si="87">RIGHT(N899,LEN(N899)-SEARCH("/",N899,1))</f>
        <v>indie rock</v>
      </c>
      <c r="S899" s="15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2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2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2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2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2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2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2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2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2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2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2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2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2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2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2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2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2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2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2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2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2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2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2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2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2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2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2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2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2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2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2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2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2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2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2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2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2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2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2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2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2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2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2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2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2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2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2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2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2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2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2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2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2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2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2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2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2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2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2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2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2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2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2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LEFT(N963,(SEARCH("/",N963,1))-1)</f>
        <v>technology</v>
      </c>
      <c r="R963" t="str">
        <f t="shared" ref="R963:R1026" si="93">RIGHT(N963,LEN(N963)-SEARCH("/",N963,1))</f>
        <v>wearables</v>
      </c>
      <c r="S963" s="15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2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2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2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2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2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2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2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2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2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2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2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2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2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2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2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2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2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2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2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2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2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2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2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2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2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2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2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2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2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2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2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2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2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2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2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2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2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2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2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2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2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2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2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2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2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2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2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2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2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2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2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2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2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2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2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2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2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2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2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2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2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2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2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2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LEFT(N1027,(SEARCH("/",N1027,1))-1)</f>
        <v>music</v>
      </c>
      <c r="R1027" t="str">
        <f t="shared" ref="R1027:R1090" si="99">RIGHT(N1027,LEN(N1027)-SEARCH("/",N1027,1))</f>
        <v>electronic music</v>
      </c>
      <c r="S1027" s="15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2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2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2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2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2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2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2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2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2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2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2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2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2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2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2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2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2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2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2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2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2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2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2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2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2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2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2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2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2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2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2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2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2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2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2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2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2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2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2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2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2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2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2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2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2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2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2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2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2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2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2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2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2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2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2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2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2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2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2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2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2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2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2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LEFT(N1091,(SEARCH("/",N1091,1))-1)</f>
        <v>games</v>
      </c>
      <c r="R1091" t="str">
        <f t="shared" ref="R1091:R1154" si="105">RIGHT(N1091,LEN(N1091)-SEARCH("/",N1091,1))</f>
        <v>video games</v>
      </c>
      <c r="S1091" s="15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2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2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2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2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2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2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2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2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2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2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2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2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2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2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2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2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2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2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2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2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2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2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2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2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2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2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2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2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2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2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2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2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2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2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2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2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2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2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2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2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2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2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2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2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2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2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2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2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2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2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2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2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2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2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2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2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2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2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2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2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2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2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LEFT(N1155,(SEARCH("/",N1155,1))-1)</f>
        <v>food</v>
      </c>
      <c r="R1155" t="str">
        <f t="shared" ref="R1155:R1218" si="111">RIGHT(N1155,LEN(N1155)-SEARCH("/",N1155,1))</f>
        <v>food trucks</v>
      </c>
      <c r="S1155" s="15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2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2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2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2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2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2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2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2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2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2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2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2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2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2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2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2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2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2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2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2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2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2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2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2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2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2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2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2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2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2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2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2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2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2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2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2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2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2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2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2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2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2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2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2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2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2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2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2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2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2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2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2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2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2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2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2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2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2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2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2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2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2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2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2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LEFT(N1219,(SEARCH("/",N1219,1))-1)</f>
        <v>photography</v>
      </c>
      <c r="R1219" t="str">
        <f t="shared" ref="R1219:R1282" si="117">RIGHT(N1219,LEN(N1219)-SEARCH("/",N1219,1))</f>
        <v>photobooks</v>
      </c>
      <c r="S1219" s="15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2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2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2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2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2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2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2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2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2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2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2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2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2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2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2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2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2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2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2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2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2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2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2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2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2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2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2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2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2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2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2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2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2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2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2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2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2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2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2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2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2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2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2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2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2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2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2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2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2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2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2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2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2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2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2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2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2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2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2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2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2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2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2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LEFT(N1283,(SEARCH("/",N1283,1))-1)</f>
        <v>music</v>
      </c>
      <c r="R1283" t="str">
        <f t="shared" ref="R1283:R1346" si="123">RIGHT(N1283,LEN(N1283)-SEARCH("/",N1283,1))</f>
        <v>rock</v>
      </c>
      <c r="S1283" s="15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2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2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2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2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2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2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2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2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2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2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2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2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2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2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2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2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2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2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2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2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2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2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2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2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2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2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2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2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2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2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2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2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2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2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2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2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2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2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2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2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2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2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2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2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2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2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2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2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2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2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2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2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2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2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2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2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2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2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2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2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2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2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2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LEFT(N1347,(SEARCH("/",N1347,1))-1)</f>
        <v>publishing</v>
      </c>
      <c r="R1347" t="str">
        <f t="shared" ref="R1347:R1410" si="129">RIGHT(N1347,LEN(N1347)-SEARCH("/",N1347,1))</f>
        <v>nonfiction</v>
      </c>
      <c r="S1347" s="15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2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2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2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2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2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2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2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2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2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2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2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2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2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2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2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2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2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2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2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2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2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2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2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2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2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2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2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2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2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2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2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2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2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2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2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2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2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2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2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2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2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2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2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2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2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2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2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2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2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2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2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2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2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2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2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2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2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2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2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2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2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2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2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2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LEFT(N1411,(SEARCH("/",N1411,1))-1)</f>
        <v>publishing</v>
      </c>
      <c r="R1411" t="str">
        <f t="shared" ref="R1411:R1474" si="135">RIGHT(N1411,LEN(N1411)-SEARCH("/",N1411,1))</f>
        <v>translations</v>
      </c>
      <c r="S1411" s="15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2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2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2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2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2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2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2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2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2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2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2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2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2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2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2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2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2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2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2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2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2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2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2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2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2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2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2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2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2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2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2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2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2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2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2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2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2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2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2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2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2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2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2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2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2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2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2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2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2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2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2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2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2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2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2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2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2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2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2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2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2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2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2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LEFT(N1475,(SEARCH("/",N1475,1))-1)</f>
        <v>publishing</v>
      </c>
      <c r="R1475" t="str">
        <f t="shared" ref="R1475:R1538" si="141">RIGHT(N1475,LEN(N1475)-SEARCH("/",N1475,1))</f>
        <v>radio &amp; podcasts</v>
      </c>
      <c r="S1475" s="15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2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2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2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2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2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2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2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2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2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2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2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2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2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2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2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2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2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2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2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2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2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2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2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2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2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2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2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2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2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2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2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2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2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2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2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2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2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2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2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2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2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2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2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2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2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2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2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2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2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2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2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2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2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2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2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2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2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2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2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2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2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2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2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2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LEFT(N1539,(SEARCH("/",N1539,1))-1)</f>
        <v>photography</v>
      </c>
      <c r="R1539" t="str">
        <f t="shared" ref="R1539:R1602" si="147">RIGHT(N1539,LEN(N1539)-SEARCH("/",N1539,1))</f>
        <v>photobooks</v>
      </c>
      <c r="S1539" s="15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2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2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2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2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2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2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2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2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2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2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2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2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2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2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2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2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2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2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2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2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2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2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2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2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2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2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2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2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2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2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2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2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2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2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2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2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2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2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2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2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2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2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2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2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2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2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2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2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2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2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2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2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2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2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2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2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2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2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2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2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2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2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2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LEFT(N1603,(SEARCH("/",N1603,1))-1)</f>
        <v>music</v>
      </c>
      <c r="R1603" t="str">
        <f t="shared" ref="R1603:R1666" si="153">RIGHT(N1603,LEN(N1603)-SEARCH("/",N1603,1))</f>
        <v>rock</v>
      </c>
      <c r="S1603" s="15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2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2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2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2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2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2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2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2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2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2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2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2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2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2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2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2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2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2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2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2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2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2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2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2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2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2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2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2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2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2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2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2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2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2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2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2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2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2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2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2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2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2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2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2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2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2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2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2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2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2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2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2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2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2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2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2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2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2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2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2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2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2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2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2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LEFT(N1667,(SEARCH("/",N1667,1))-1)</f>
        <v>music</v>
      </c>
      <c r="R1667" t="str">
        <f t="shared" ref="R1667:R1730" si="159">RIGHT(N1667,LEN(N1667)-SEARCH("/",N1667,1))</f>
        <v>pop</v>
      </c>
      <c r="S1667" s="15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2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2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2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2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2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2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2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2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2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2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2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2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2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2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2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2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2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2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2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2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2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2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2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2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2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2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2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2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2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2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2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2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2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2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2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2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2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2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2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2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2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2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2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2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2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2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2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2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2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2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2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2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2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2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2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2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2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2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2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2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2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2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2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2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LEFT(N1731,(SEARCH("/",N1731,1))-1)</f>
        <v>music</v>
      </c>
      <c r="R1731" t="str">
        <f t="shared" ref="R1731:R1794" si="165">RIGHT(N1731,LEN(N1731)-SEARCH("/",N1731,1))</f>
        <v>faith</v>
      </c>
      <c r="S1731" s="15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2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2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2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2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2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2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2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2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2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2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2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2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2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2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2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2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2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2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2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2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2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2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2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2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2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2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2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2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2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2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2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2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2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2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2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2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2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2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2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2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2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2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2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2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2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2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2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2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2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2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2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2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2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2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2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2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2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2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2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2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2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2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LEFT(N1795,(SEARCH("/",N1795,1))-1)</f>
        <v>photography</v>
      </c>
      <c r="R1795" t="str">
        <f t="shared" ref="R1795:R1858" si="171">RIGHT(N1795,LEN(N1795)-SEARCH("/",N1795,1))</f>
        <v>photobooks</v>
      </c>
      <c r="S1795" s="15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2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2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2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2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2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2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2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2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2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2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2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2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2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2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2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2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2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2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2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2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2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2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2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2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2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2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2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2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2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2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2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2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2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2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2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2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2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2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2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2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2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2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2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2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2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2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2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2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2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2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2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2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2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2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2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2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2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2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2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2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2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2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2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2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LEFT(N1859,(SEARCH("/",N1859,1))-1)</f>
        <v>music</v>
      </c>
      <c r="R1859" t="str">
        <f t="shared" ref="R1859:R1922" si="177">RIGHT(N1859,LEN(N1859)-SEARCH("/",N1859,1))</f>
        <v>rock</v>
      </c>
      <c r="S1859" s="15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2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2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2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2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2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2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2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2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2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2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2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2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2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2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2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2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2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2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2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2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2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2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2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2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2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2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2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2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2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2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2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2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2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2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2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2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2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2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2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2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2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2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2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2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2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2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2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2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2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2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2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2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2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2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2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2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2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2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2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2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2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2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2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2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LEFT(N1923,(SEARCH("/",N1923,1))-1)</f>
        <v>music</v>
      </c>
      <c r="R1923" t="str">
        <f t="shared" ref="R1923:R1986" si="183">RIGHT(N1923,LEN(N1923)-SEARCH("/",N1923,1))</f>
        <v>indie rock</v>
      </c>
      <c r="S1923" s="15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2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2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2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2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2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2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2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2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2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2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2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2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2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2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2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2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2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2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2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2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2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2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2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2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2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2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2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2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2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2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2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2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2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2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2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2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2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2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2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2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2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2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2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2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2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2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2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2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2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2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2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2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2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2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2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2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2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2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2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2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2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2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2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2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LEFT(N1987,(SEARCH("/",N1987,1))-1)</f>
        <v>photography</v>
      </c>
      <c r="R1987" t="str">
        <f t="shared" ref="R1987:R2050" si="189">RIGHT(N1987,LEN(N1987)-SEARCH("/",N1987,1))</f>
        <v>people</v>
      </c>
      <c r="S1987" s="15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2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2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2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2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2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2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2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2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2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2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2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2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2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2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2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2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2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2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2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2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2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2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2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2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2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2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2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2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2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2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2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2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2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2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2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2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2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2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2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2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2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2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2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2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2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2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2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2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2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2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2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2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2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2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2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2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2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2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2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2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2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2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2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2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LEFT(N2051,(SEARCH("/",N2051,1))-1)</f>
        <v>technology</v>
      </c>
      <c r="R2051" t="str">
        <f t="shared" ref="R2051:R2114" si="195">RIGHT(N2051,LEN(N2051)-SEARCH("/",N2051,1))</f>
        <v>hardware</v>
      </c>
      <c r="S2051" s="15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2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2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2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2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2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2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2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2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2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2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2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2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2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2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2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2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2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2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2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2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2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2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2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2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2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2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2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2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2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2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2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2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2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2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2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2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2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2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2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2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2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2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2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2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2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2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2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2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2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2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2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2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2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2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2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2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2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2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2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2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2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2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2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2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LEFT(N2115,(SEARCH("/",N2115,1))-1)</f>
        <v>music</v>
      </c>
      <c r="R2115" t="str">
        <f t="shared" ref="R2115:R2178" si="201">RIGHT(N2115,LEN(N2115)-SEARCH("/",N2115,1))</f>
        <v>indie rock</v>
      </c>
      <c r="S2115" s="15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2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2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2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2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2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2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2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2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2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2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2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2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2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2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2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2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2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2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2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2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2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2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2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2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2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2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2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2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2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2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2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2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2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2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2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2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2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2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2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2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2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2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2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2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2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2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2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2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2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2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2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2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2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2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2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2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2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2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2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2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2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2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2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2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LEFT(N2179,(SEARCH("/",N2179,1))-1)</f>
        <v>music</v>
      </c>
      <c r="R2179" t="str">
        <f t="shared" ref="R2179:R2242" si="207">RIGHT(N2179,LEN(N2179)-SEARCH("/",N2179,1))</f>
        <v>rock</v>
      </c>
      <c r="S2179" s="15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2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2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2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2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2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2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2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2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2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2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2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2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2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2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2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2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2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2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2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2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2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2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2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2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2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2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2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2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2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2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2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2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2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2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2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2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2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2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2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2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2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2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2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2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2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2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2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2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2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2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2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2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2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2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2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2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2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2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2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2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2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2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2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2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LEFT(N2243,(SEARCH("/",N2243,1))-1)</f>
        <v>games</v>
      </c>
      <c r="R2243" t="str">
        <f t="shared" ref="R2243:R2306" si="213">RIGHT(N2243,LEN(N2243)-SEARCH("/",N2243,1))</f>
        <v>tabletop games</v>
      </c>
      <c r="S2243" s="15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2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2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2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2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2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2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2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2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2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2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2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2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2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2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2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2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2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2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2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2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2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2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2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2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2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2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2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2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2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2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2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2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2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2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2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2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2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2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2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2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2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2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2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2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2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2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2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2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2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2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2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2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2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2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2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2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2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2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2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2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2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2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2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2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LEFT(N2307,(SEARCH("/",N2307,1))-1)</f>
        <v>music</v>
      </c>
      <c r="R2307" t="str">
        <f t="shared" ref="R2307:R2370" si="219">RIGHT(N2307,LEN(N2307)-SEARCH("/",N2307,1))</f>
        <v>indie rock</v>
      </c>
      <c r="S2307" s="15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2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2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2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2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2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2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2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2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2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2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2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2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2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2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2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2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2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2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2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2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2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2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2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2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2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2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2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2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2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2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2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2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2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2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2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2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2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2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2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2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2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2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2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2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2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2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2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2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2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2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2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2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2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2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2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2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2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2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2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2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2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2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2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LEFT(N2371,(SEARCH("/",N2371,1))-1)</f>
        <v>technology</v>
      </c>
      <c r="R2371" t="str">
        <f t="shared" ref="R2371:R2434" si="225">RIGHT(N2371,LEN(N2371)-SEARCH("/",N2371,1))</f>
        <v>web</v>
      </c>
      <c r="S2371" s="15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2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2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2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2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2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2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2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2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2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2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2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2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2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2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2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2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2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2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2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2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2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2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2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2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2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2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2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2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2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2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2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2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2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2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2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2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2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2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2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2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2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2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2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2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2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2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2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2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2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2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2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2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2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2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2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2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2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2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2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2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2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LEFT(N2435,(SEARCH("/",N2435,1))-1)</f>
        <v>food</v>
      </c>
      <c r="R2435" t="str">
        <f t="shared" ref="R2435:R2498" si="231">RIGHT(N2435,LEN(N2435)-SEARCH("/",N2435,1))</f>
        <v>food trucks</v>
      </c>
      <c r="S2435" s="15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2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2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2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2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2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2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2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2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2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2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2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2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2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2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2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2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2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2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2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2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2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2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2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2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2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2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2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2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2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2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2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2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2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2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2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2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2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2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2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2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2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2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2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2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2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2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2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2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2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2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2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2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2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2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2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2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2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2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2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2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2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2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2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2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LEFT(N2499,(SEARCH("/",N2499,1))-1)</f>
        <v>music</v>
      </c>
      <c r="R2499" t="str">
        <f t="shared" ref="R2499:R2562" si="237">RIGHT(N2499,LEN(N2499)-SEARCH("/",N2499,1))</f>
        <v>indie rock</v>
      </c>
      <c r="S2499" s="15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2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2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2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2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2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2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2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2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2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2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2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2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2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2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2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2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2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2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2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2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2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2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2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2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2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2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2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2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2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2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2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2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2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2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2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2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2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2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2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2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2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2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2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2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2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2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2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2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2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2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2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2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2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2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2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2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2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2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2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2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2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2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2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LEFT(N2563,(SEARCH("/",N2563,1))-1)</f>
        <v>food</v>
      </c>
      <c r="R2563" t="str">
        <f t="shared" ref="R2563:R2626" si="243">RIGHT(N2563,LEN(N2563)-SEARCH("/",N2563,1))</f>
        <v>food trucks</v>
      </c>
      <c r="S2563" s="15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2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2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2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2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2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2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2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2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2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2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2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2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2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2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2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2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2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2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2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2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2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2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2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2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2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2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2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2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2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2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2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2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2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2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2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2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2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2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2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2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2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2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2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2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2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2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2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2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2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2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2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2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2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2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2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2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2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2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2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2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2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2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2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LEFT(N2627,(SEARCH("/",N2627,1))-1)</f>
        <v>technology</v>
      </c>
      <c r="R2627" t="str">
        <f t="shared" ref="R2627:R2690" si="249">RIGHT(N2627,LEN(N2627)-SEARCH("/",N2627,1))</f>
        <v>space exploration</v>
      </c>
      <c r="S2627" s="15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2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2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2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2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2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2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2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2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2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2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2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2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2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2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2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2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2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2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2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2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2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2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2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2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2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2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2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2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2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2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2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2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2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2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2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2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2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2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2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2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2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2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2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2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2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2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2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2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2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2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2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2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2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2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2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2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2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2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2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2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2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2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2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2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LEFT(N2691,(SEARCH("/",N2691,1))-1)</f>
        <v>food</v>
      </c>
      <c r="R2691" t="str">
        <f t="shared" ref="R2691:R2754" si="255">RIGHT(N2691,LEN(N2691)-SEARCH("/",N2691,1))</f>
        <v>food trucks</v>
      </c>
      <c r="S2691" s="15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2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2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2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2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2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2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2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2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2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2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2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2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2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2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2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2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2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2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2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2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2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2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2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2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2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2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2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2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2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2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2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2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2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2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2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2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2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2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2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2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2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2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2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2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2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2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2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2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2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2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2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2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2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2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2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2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2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2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2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2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2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2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2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LEFT(N2755,(SEARCH("/",N2755,1))-1)</f>
        <v>publishing</v>
      </c>
      <c r="R2755" t="str">
        <f t="shared" ref="R2755:R2818" si="261">RIGHT(N2755,LEN(N2755)-SEARCH("/",N2755,1))</f>
        <v>children's books</v>
      </c>
      <c r="S2755" s="15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2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2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2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2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2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2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2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2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2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2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2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2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2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2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2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2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2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2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2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2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2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2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2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2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2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2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2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2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2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2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2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2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2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2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2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2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2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2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2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2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2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2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2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2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2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2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2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2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2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2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2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2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2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2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2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2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2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2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2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2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2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2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LEFT(N2819,(SEARCH("/",N2819,1))-1)</f>
        <v>theater</v>
      </c>
      <c r="R2819" t="str">
        <f t="shared" ref="R2819:R2882" si="267">RIGHT(N2819,LEN(N2819)-SEARCH("/",N2819,1))</f>
        <v>plays</v>
      </c>
      <c r="S2819" s="15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2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2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2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2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2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2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2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2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2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2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2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2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2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2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2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2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2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2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2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2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2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2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2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2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2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2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2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2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2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2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2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2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2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2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2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2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2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2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2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2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2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2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2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2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2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2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2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2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2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2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2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2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2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2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2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2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2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2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2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2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2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2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2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2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LEFT(N2883,(SEARCH("/",N2883,1))-1)</f>
        <v>theater</v>
      </c>
      <c r="R2883" t="str">
        <f t="shared" ref="R2883:R2946" si="273">RIGHT(N2883,LEN(N2883)-SEARCH("/",N2883,1))</f>
        <v>plays</v>
      </c>
      <c r="S2883" s="15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2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2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2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2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2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2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2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2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2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2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2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2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2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2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2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2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2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2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2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2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2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2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2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2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2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2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2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2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2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2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2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2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2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2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2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2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2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2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2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2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2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2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2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2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2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2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2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2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2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2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2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2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2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2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2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2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2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2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2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2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2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2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2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2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LEFT(N2947,(SEARCH("/",N2947,1))-1)</f>
        <v>theater</v>
      </c>
      <c r="R2947" t="str">
        <f t="shared" ref="R2947:R3010" si="279">RIGHT(N2947,LEN(N2947)-SEARCH("/",N2947,1))</f>
        <v>spaces</v>
      </c>
      <c r="S2947" s="15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2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2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2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2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2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2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2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2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2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2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2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2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2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2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2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2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2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2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2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2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2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2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2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2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2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2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2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2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2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2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2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2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2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2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2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2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2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2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2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2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2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2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2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2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2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2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2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2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2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2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2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2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2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2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2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2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2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2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2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2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2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2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LEFT(N3011,(SEARCH("/",N3011,1))-1)</f>
        <v>theater</v>
      </c>
      <c r="R3011" t="str">
        <f t="shared" ref="R3011:R3074" si="285">RIGHT(N3011,LEN(N3011)-SEARCH("/",N3011,1))</f>
        <v>spaces</v>
      </c>
      <c r="S3011" s="15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2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2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2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2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2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2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2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2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2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2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2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2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2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2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2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2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2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2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2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2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2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2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2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2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2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2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2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2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2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2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2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2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2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2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2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2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2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2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2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2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2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2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2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2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2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2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2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2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2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2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2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2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2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2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2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2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2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2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2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2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2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2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2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2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LEFT(N3075,(SEARCH("/",N3075,1))-1)</f>
        <v>theater</v>
      </c>
      <c r="R3075" t="str">
        <f t="shared" ref="R3075:R3138" si="291">RIGHT(N3075,LEN(N3075)-SEARCH("/",N3075,1))</f>
        <v>spaces</v>
      </c>
      <c r="S3075" s="15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2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2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2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2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2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2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2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2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2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2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2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2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2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2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2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2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2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2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2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2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2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2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2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2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2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2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2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2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2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2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2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2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2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2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2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2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2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2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2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2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2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2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2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2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2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2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2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2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2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2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2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2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2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2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2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2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2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2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2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2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2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2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2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2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LEFT(N3139,(SEARCH("/",N3139,1))-1)</f>
        <v>theater</v>
      </c>
      <c r="R3139" t="str">
        <f t="shared" ref="R3139:R3202" si="297">RIGHT(N3139,LEN(N3139)-SEARCH("/",N3139,1))</f>
        <v>plays</v>
      </c>
      <c r="S3139" s="15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2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2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2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2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2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2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2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2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2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2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2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2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2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2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2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2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2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2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2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2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2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2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2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2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2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2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2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2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2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2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2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2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2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2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2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2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2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2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2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2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2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2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2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2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2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2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2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2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2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2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2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2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2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2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2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2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2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2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2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2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2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2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2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LEFT(N3203,(SEARCH("/",N3203,1))-1)</f>
        <v>theater</v>
      </c>
      <c r="R3203" t="str">
        <f t="shared" ref="R3203:R3266" si="303">RIGHT(N3203,LEN(N3203)-SEARCH("/",N3203,1))</f>
        <v>musical</v>
      </c>
      <c r="S3203" s="15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2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2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2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2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2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2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2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2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2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2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2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2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2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2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2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2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2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2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2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2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2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2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2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2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2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2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2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2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2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2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2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2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2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2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2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2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2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2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2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2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2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2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2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2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2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2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2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2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2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2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2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2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2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2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2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2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2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2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2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2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2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2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2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2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LEFT(N3267,(SEARCH("/",N3267,1))-1)</f>
        <v>theater</v>
      </c>
      <c r="R3267" t="str">
        <f t="shared" ref="R3267:R3330" si="309">RIGHT(N3267,LEN(N3267)-SEARCH("/",N3267,1))</f>
        <v>plays</v>
      </c>
      <c r="S3267" s="15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2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2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2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2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2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2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2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2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2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2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2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2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2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2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2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2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2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2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2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2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2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2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2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2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2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2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2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2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2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2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2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2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2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2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2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2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2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2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2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2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2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2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2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2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2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2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2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2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2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2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2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2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2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2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2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2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2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2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2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2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2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2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2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2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LEFT(N3331,(SEARCH("/",N3331,1))-1)</f>
        <v>theater</v>
      </c>
      <c r="R3331" t="str">
        <f t="shared" ref="R3331:R3394" si="315">RIGHT(N3331,LEN(N3331)-SEARCH("/",N3331,1))</f>
        <v>plays</v>
      </c>
      <c r="S3331" s="15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2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2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2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2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2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2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2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2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2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2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2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2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2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2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2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2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2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2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2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2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2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2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2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2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2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2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2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2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2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2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2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2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2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2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2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2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2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2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2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2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2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2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2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2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2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2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2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2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2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2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2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2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2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2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2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2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2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2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2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2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2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2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2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2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LEFT(N3395,(SEARCH("/",N3395,1))-1)</f>
        <v>theater</v>
      </c>
      <c r="R3395" t="str">
        <f t="shared" ref="R3395:R3458" si="321">RIGHT(N3395,LEN(N3395)-SEARCH("/",N3395,1))</f>
        <v>plays</v>
      </c>
      <c r="S3395" s="15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2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2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2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2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2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2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2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2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2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2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2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2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2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2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2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2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2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2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2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2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2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2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2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2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2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2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2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2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2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2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2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2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2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2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2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2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2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2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2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2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2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2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2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2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2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2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2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2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2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2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2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2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2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2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2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2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2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2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2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2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2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2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2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2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LEFT(N3459,(SEARCH("/",N3459,1))-1)</f>
        <v>theater</v>
      </c>
      <c r="R3459" t="str">
        <f t="shared" ref="R3459:R3522" si="327">RIGHT(N3459,LEN(N3459)-SEARCH("/",N3459,1))</f>
        <v>plays</v>
      </c>
      <c r="S3459" s="15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2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2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2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2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2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2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2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2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2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2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2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2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2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2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2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2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2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2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2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2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2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2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2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2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2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2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2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2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2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2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2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2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2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2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2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2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2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2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2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2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2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2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2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2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2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2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2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2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2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2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2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2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2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2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2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2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2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2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2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2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2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2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2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2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LEFT(N3523,(SEARCH("/",N3523,1))-1)</f>
        <v>theater</v>
      </c>
      <c r="R3523" t="str">
        <f t="shared" ref="R3523:R3586" si="333">RIGHT(N3523,LEN(N3523)-SEARCH("/",N3523,1))</f>
        <v>plays</v>
      </c>
      <c r="S3523" s="15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2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2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2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2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2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2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2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2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2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2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2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2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2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2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2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2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2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2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2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2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2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2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2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2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2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2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2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2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2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2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2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2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2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2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2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2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2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2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2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2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2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2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2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2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2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2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2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2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2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2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2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2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2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2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2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2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2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2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2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2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2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2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2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2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LEFT(N3587,(SEARCH("/",N3587,1))-1)</f>
        <v>theater</v>
      </c>
      <c r="R3587" t="str">
        <f t="shared" ref="R3587:R3650" si="339">RIGHT(N3587,LEN(N3587)-SEARCH("/",N3587,1))</f>
        <v>plays</v>
      </c>
      <c r="S3587" s="15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2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2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2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2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2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2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2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2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2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2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2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2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2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2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2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2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2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2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2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2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2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2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2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2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2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2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2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2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2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2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2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2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2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2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2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2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2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2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2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2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2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2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2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2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2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2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2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2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2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2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2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2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2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2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2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2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2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2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2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2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2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2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2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2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LEFT(N3651,(SEARCH("/",N3651,1))-1)</f>
        <v>theater</v>
      </c>
      <c r="R3651" t="str">
        <f t="shared" ref="R3651:R3714" si="345">RIGHT(N3651,LEN(N3651)-SEARCH("/",N3651,1))</f>
        <v>plays</v>
      </c>
      <c r="S3651" s="15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2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2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2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2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2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2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2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2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2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2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2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2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2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2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2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2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2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2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2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2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2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2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2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2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2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2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2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2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2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2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2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2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2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2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2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2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2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2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2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2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2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2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2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2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2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2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2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2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2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2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2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2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2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2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2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2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2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2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2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2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2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2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2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2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LEFT(N3715,(SEARCH("/",N3715,1))-1)</f>
        <v>theater</v>
      </c>
      <c r="R3715" t="str">
        <f t="shared" ref="R3715:R3778" si="351">RIGHT(N3715,LEN(N3715)-SEARCH("/",N3715,1))</f>
        <v>plays</v>
      </c>
      <c r="S3715" s="15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2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2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2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2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2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2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2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2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2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2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2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2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2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2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2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2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2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2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2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2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2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2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2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2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2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2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2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2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2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2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2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2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2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2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2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2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2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2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2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2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2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2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2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2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2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2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2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2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2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2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2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2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2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2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2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2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2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2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2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2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2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2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2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2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LEFT(N3779,(SEARCH("/",N3779,1))-1)</f>
        <v>theater</v>
      </c>
      <c r="R3779" t="str">
        <f t="shared" ref="R3779:R3842" si="357">RIGHT(N3779,LEN(N3779)-SEARCH("/",N3779,1))</f>
        <v>musical</v>
      </c>
      <c r="S3779" s="15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2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2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2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2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2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2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2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2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2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2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2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2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2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2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2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2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2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2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2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2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2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2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2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2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2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2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2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2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2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2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2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2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2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2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2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2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2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2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2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2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2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2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2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2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2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2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2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2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2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2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2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2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2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2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2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2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2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2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2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2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2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2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2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LEFT(N3843,(SEARCH("/",N3843,1))-1)</f>
        <v>theater</v>
      </c>
      <c r="R3843" t="str">
        <f t="shared" ref="R3843:R3906" si="363">RIGHT(N3843,LEN(N3843)-SEARCH("/",N3843,1))</f>
        <v>plays</v>
      </c>
      <c r="S3843" s="15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2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2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2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2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2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2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2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2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2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2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2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2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2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2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2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2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2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2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2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2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2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2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2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2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2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2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2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2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2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2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2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2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2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2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2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2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2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2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2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2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2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2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2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2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2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2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2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2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2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2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2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2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2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2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2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2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2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2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2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2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2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2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2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2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LEFT(N3907,(SEARCH("/",N3907,1))-1)</f>
        <v>theater</v>
      </c>
      <c r="R3907" t="str">
        <f t="shared" ref="R3907:R3970" si="369">RIGHT(N3907,LEN(N3907)-SEARCH("/",N3907,1))</f>
        <v>plays</v>
      </c>
      <c r="S3907" s="15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2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2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2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2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2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2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2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2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2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2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2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2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2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2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2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2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2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2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2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2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2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2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2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2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2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2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2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2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2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2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2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2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2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2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2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2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2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2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2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2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2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2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2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2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2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2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2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2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2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2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2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2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2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2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2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2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2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2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2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2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2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2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2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LEFT(N3971,(SEARCH("/",N3971,1))-1)</f>
        <v>theater</v>
      </c>
      <c r="R3971" t="str">
        <f t="shared" ref="R3971:R4034" si="375">RIGHT(N3971,LEN(N3971)-SEARCH("/",N3971,1))</f>
        <v>plays</v>
      </c>
      <c r="S3971" s="15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2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2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2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2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2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2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2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2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2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2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2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2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2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2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2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2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2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2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2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2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2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2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2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2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2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2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2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2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2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2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2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2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2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2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2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2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2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2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2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2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2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2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2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2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2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2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2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2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2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2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2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2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2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2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2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2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2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2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2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2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2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2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2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2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LEFT(N4035,(SEARCH("/",N4035,1))-1)</f>
        <v>theater</v>
      </c>
      <c r="R4035" t="str">
        <f t="shared" ref="R4035:R4098" si="381">RIGHT(N4035,LEN(N4035)-SEARCH("/",N4035,1))</f>
        <v>plays</v>
      </c>
      <c r="S4035" s="15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2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2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2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2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2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2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2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2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2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2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2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2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2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2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2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2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2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2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2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2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2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2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2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2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2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2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2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2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2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2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2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2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2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2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2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2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2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2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2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2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2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2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2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2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2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2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2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2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2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2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2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2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2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2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2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2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2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2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2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2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2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2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2">
        <f t="shared" ref="O4099:O4114" si="384">E4099/D4099</f>
        <v>0</v>
      </c>
      <c r="P4099" t="e">
        <f t="shared" ref="P4099:P4115" si="385">E4099/L4099</f>
        <v>#DIV/0!</v>
      </c>
      <c r="Q4099" t="str">
        <f t="shared" ref="Q4099:Q4115" si="386">LEFT(N4099,(SEARCH("/",N4099,1))-1)</f>
        <v>theater</v>
      </c>
      <c r="R4099" t="str">
        <f t="shared" ref="R4099:R4115" si="387">RIGHT(N4099,LEN(N4099)-SEARCH("/",N4099,1))</f>
        <v>plays</v>
      </c>
      <c r="S4099" s="15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2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2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2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2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2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2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2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2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2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2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2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2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2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2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2">
        <f>E4115/D4115</f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conditionalFormatting sqref="F1:F1048576">
    <cfRule type="cellIs" dxfId="7" priority="10" operator="equal">
      <formula>"successful"</formula>
    </cfRule>
    <cfRule type="cellIs" dxfId="6" priority="9" operator="equal">
      <formula>"failed"</formula>
    </cfRule>
    <cfRule type="cellIs" dxfId="5" priority="8" operator="equal">
      <formula>"canceled"</formula>
    </cfRule>
    <cfRule type="cellIs" dxfId="4" priority="7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E891C-B6B7-4E10-8A7A-BDB0C802119B}">
  <dimension ref="A1:F5"/>
  <sheetViews>
    <sheetView workbookViewId="0"/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6" t="s">
        <v>8223</v>
      </c>
      <c r="B1" t="s">
        <v>8309</v>
      </c>
    </row>
    <row r="3" spans="1:6" x14ac:dyDescent="0.35">
      <c r="A3" s="11"/>
      <c r="B3" s="13" t="s">
        <v>8312</v>
      </c>
      <c r="C3" s="12"/>
      <c r="D3" s="12"/>
      <c r="E3" s="12"/>
      <c r="F3" s="12"/>
    </row>
    <row r="4" spans="1:6" x14ac:dyDescent="0.35">
      <c r="A4" s="14"/>
      <c r="B4" s="14" t="s">
        <v>8219</v>
      </c>
      <c r="C4" s="14" t="s">
        <v>8222</v>
      </c>
      <c r="D4" s="14" t="s">
        <v>8221</v>
      </c>
      <c r="E4" s="14" t="s">
        <v>8220</v>
      </c>
      <c r="F4" s="14" t="s">
        <v>8311</v>
      </c>
    </row>
    <row r="5" spans="1:6" x14ac:dyDescent="0.35">
      <c r="A5" t="s">
        <v>8313</v>
      </c>
      <c r="B5" s="7">
        <v>2185</v>
      </c>
      <c r="C5" s="7">
        <v>50</v>
      </c>
      <c r="D5" s="7">
        <v>1530</v>
      </c>
      <c r="E5" s="7">
        <v>349</v>
      </c>
      <c r="F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AB168-124B-46ED-A627-1182A1BA01C8}">
  <dimension ref="A1:F46"/>
  <sheetViews>
    <sheetView workbookViewId="0">
      <selection activeCell="A3" sqref="A3:F4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6" t="s">
        <v>8223</v>
      </c>
      <c r="B1" t="s">
        <v>8309</v>
      </c>
    </row>
    <row r="3" spans="1:6" x14ac:dyDescent="0.35">
      <c r="A3" s="10" t="s">
        <v>8313</v>
      </c>
      <c r="B3" s="10" t="s">
        <v>8312</v>
      </c>
    </row>
    <row r="4" spans="1:6" x14ac:dyDescent="0.35">
      <c r="A4" s="13" t="s">
        <v>8310</v>
      </c>
      <c r="B4" s="14" t="s">
        <v>8219</v>
      </c>
      <c r="C4" s="14" t="s">
        <v>8222</v>
      </c>
      <c r="D4" s="14" t="s">
        <v>8221</v>
      </c>
      <c r="E4" s="14" t="s">
        <v>8220</v>
      </c>
      <c r="F4" s="14" t="s">
        <v>8311</v>
      </c>
    </row>
    <row r="5" spans="1:6" x14ac:dyDescent="0.35">
      <c r="A5" s="8" t="s">
        <v>8314</v>
      </c>
      <c r="B5" s="9">
        <v>1</v>
      </c>
      <c r="C5" s="9"/>
      <c r="D5" s="9">
        <v>100</v>
      </c>
      <c r="E5" s="9"/>
      <c r="F5" s="9">
        <v>101</v>
      </c>
    </row>
    <row r="6" spans="1:6" x14ac:dyDescent="0.35">
      <c r="A6" s="8" t="s">
        <v>8340</v>
      </c>
      <c r="B6" s="9"/>
      <c r="C6" s="9"/>
      <c r="D6" s="9"/>
      <c r="E6" s="9">
        <v>20</v>
      </c>
      <c r="F6" s="9">
        <v>20</v>
      </c>
    </row>
    <row r="7" spans="1:6" x14ac:dyDescent="0.35">
      <c r="A7" s="8" t="s">
        <v>8326</v>
      </c>
      <c r="B7" s="9"/>
      <c r="C7" s="9"/>
      <c r="D7" s="9"/>
      <c r="E7" s="9">
        <v>24</v>
      </c>
      <c r="F7" s="9">
        <v>24</v>
      </c>
    </row>
    <row r="8" spans="1:6" x14ac:dyDescent="0.35">
      <c r="A8" s="8" t="s">
        <v>8341</v>
      </c>
      <c r="B8" s="9"/>
      <c r="C8" s="9"/>
      <c r="D8" s="9">
        <v>40</v>
      </c>
      <c r="E8" s="9"/>
      <c r="F8" s="9">
        <v>40</v>
      </c>
    </row>
    <row r="9" spans="1:6" x14ac:dyDescent="0.35">
      <c r="A9" s="8" t="s">
        <v>8327</v>
      </c>
      <c r="B9" s="9">
        <v>40</v>
      </c>
      <c r="C9" s="9"/>
      <c r="D9" s="9"/>
      <c r="E9" s="9"/>
      <c r="F9" s="9">
        <v>40</v>
      </c>
    </row>
    <row r="10" spans="1:6" x14ac:dyDescent="0.35">
      <c r="A10" s="8" t="s">
        <v>8315</v>
      </c>
      <c r="B10" s="9">
        <v>180</v>
      </c>
      <c r="C10" s="9"/>
      <c r="D10" s="9"/>
      <c r="E10" s="9"/>
      <c r="F10" s="9">
        <v>180</v>
      </c>
    </row>
    <row r="11" spans="1:6" x14ac:dyDescent="0.35">
      <c r="A11" s="8" t="s">
        <v>8316</v>
      </c>
      <c r="B11" s="9"/>
      <c r="C11" s="9"/>
      <c r="D11" s="9">
        <v>80</v>
      </c>
      <c r="E11" s="9"/>
      <c r="F11" s="9">
        <v>80</v>
      </c>
    </row>
    <row r="12" spans="1:6" x14ac:dyDescent="0.35">
      <c r="A12" s="8" t="s">
        <v>8328</v>
      </c>
      <c r="B12" s="9">
        <v>40</v>
      </c>
      <c r="C12" s="9"/>
      <c r="D12" s="9"/>
      <c r="E12" s="9"/>
      <c r="F12" s="9">
        <v>40</v>
      </c>
    </row>
    <row r="13" spans="1:6" x14ac:dyDescent="0.35">
      <c r="A13" s="8" t="s">
        <v>8329</v>
      </c>
      <c r="B13" s="9"/>
      <c r="C13" s="9">
        <v>20</v>
      </c>
      <c r="D13" s="9">
        <v>40</v>
      </c>
      <c r="E13" s="9"/>
      <c r="F13" s="9">
        <v>60</v>
      </c>
    </row>
    <row r="14" spans="1:6" x14ac:dyDescent="0.35">
      <c r="A14" s="8" t="s">
        <v>8342</v>
      </c>
      <c r="B14" s="9"/>
      <c r="C14" s="9"/>
      <c r="D14" s="9">
        <v>40</v>
      </c>
      <c r="E14" s="9"/>
      <c r="F14" s="9">
        <v>40</v>
      </c>
    </row>
    <row r="15" spans="1:6" x14ac:dyDescent="0.35">
      <c r="A15" s="8" t="s">
        <v>8320</v>
      </c>
      <c r="B15" s="9"/>
      <c r="C15" s="9"/>
      <c r="D15" s="9">
        <v>120</v>
      </c>
      <c r="E15" s="9">
        <v>20</v>
      </c>
      <c r="F15" s="9">
        <v>140</v>
      </c>
    </row>
    <row r="16" spans="1:6" x14ac:dyDescent="0.35">
      <c r="A16" s="8" t="s">
        <v>8346</v>
      </c>
      <c r="B16" s="9"/>
      <c r="C16" s="9"/>
      <c r="D16" s="9">
        <v>20</v>
      </c>
      <c r="E16" s="9"/>
      <c r="F16" s="9">
        <v>20</v>
      </c>
    </row>
    <row r="17" spans="1:6" x14ac:dyDescent="0.35">
      <c r="A17" s="8" t="s">
        <v>8347</v>
      </c>
      <c r="B17" s="9">
        <v>140</v>
      </c>
      <c r="C17" s="9"/>
      <c r="D17" s="9"/>
      <c r="E17" s="9"/>
      <c r="F17" s="9">
        <v>140</v>
      </c>
    </row>
    <row r="18" spans="1:6" x14ac:dyDescent="0.35">
      <c r="A18" s="8" t="s">
        <v>8330</v>
      </c>
      <c r="B18" s="9">
        <v>140</v>
      </c>
      <c r="C18" s="9"/>
      <c r="D18" s="9">
        <v>20</v>
      </c>
      <c r="E18" s="9"/>
      <c r="F18" s="9">
        <v>160</v>
      </c>
    </row>
    <row r="19" spans="1:6" x14ac:dyDescent="0.35">
      <c r="A19" s="8" t="s">
        <v>8331</v>
      </c>
      <c r="B19" s="9"/>
      <c r="C19" s="9"/>
      <c r="D19" s="9">
        <v>60</v>
      </c>
      <c r="E19" s="9"/>
      <c r="F19" s="9">
        <v>60</v>
      </c>
    </row>
    <row r="20" spans="1:6" x14ac:dyDescent="0.35">
      <c r="A20" s="8" t="s">
        <v>8348</v>
      </c>
      <c r="B20" s="9">
        <v>9</v>
      </c>
      <c r="C20" s="9"/>
      <c r="D20" s="9">
        <v>11</v>
      </c>
      <c r="E20" s="9"/>
      <c r="F20" s="9">
        <v>20</v>
      </c>
    </row>
    <row r="21" spans="1:6" x14ac:dyDescent="0.35">
      <c r="A21" s="8" t="s">
        <v>8332</v>
      </c>
      <c r="B21" s="9">
        <v>20</v>
      </c>
      <c r="C21" s="9"/>
      <c r="D21" s="9"/>
      <c r="E21" s="9"/>
      <c r="F21" s="9">
        <v>20</v>
      </c>
    </row>
    <row r="22" spans="1:6" x14ac:dyDescent="0.35">
      <c r="A22" s="8" t="s">
        <v>8323</v>
      </c>
      <c r="B22" s="9"/>
      <c r="C22" s="9"/>
      <c r="D22" s="9">
        <v>40</v>
      </c>
      <c r="E22" s="9"/>
      <c r="F22" s="9">
        <v>40</v>
      </c>
    </row>
    <row r="23" spans="1:6" x14ac:dyDescent="0.35">
      <c r="A23" s="8" t="s">
        <v>8352</v>
      </c>
      <c r="B23" s="9">
        <v>60</v>
      </c>
      <c r="C23" s="9"/>
      <c r="D23" s="9">
        <v>60</v>
      </c>
      <c r="E23" s="9">
        <v>20</v>
      </c>
      <c r="F23" s="9">
        <v>140</v>
      </c>
    </row>
    <row r="24" spans="1:6" x14ac:dyDescent="0.35">
      <c r="A24" s="8" t="s">
        <v>8336</v>
      </c>
      <c r="B24" s="9"/>
      <c r="C24" s="9"/>
      <c r="D24" s="9">
        <v>20</v>
      </c>
      <c r="E24" s="9"/>
      <c r="F24" s="9">
        <v>20</v>
      </c>
    </row>
    <row r="25" spans="1:6" x14ac:dyDescent="0.35">
      <c r="A25" s="8" t="s">
        <v>8343</v>
      </c>
      <c r="B25" s="9">
        <v>60</v>
      </c>
      <c r="C25" s="9"/>
      <c r="D25" s="9"/>
      <c r="E25" s="9"/>
      <c r="F25" s="9">
        <v>60</v>
      </c>
    </row>
    <row r="26" spans="1:6" x14ac:dyDescent="0.35">
      <c r="A26" s="8" t="s">
        <v>8337</v>
      </c>
      <c r="B26" s="9"/>
      <c r="C26" s="9"/>
      <c r="D26" s="9">
        <v>20</v>
      </c>
      <c r="E26" s="9"/>
      <c r="F26" s="9">
        <v>20</v>
      </c>
    </row>
    <row r="27" spans="1:6" x14ac:dyDescent="0.35">
      <c r="A27" s="8" t="s">
        <v>8338</v>
      </c>
      <c r="B27" s="9">
        <v>103</v>
      </c>
      <c r="C27" s="9"/>
      <c r="D27" s="9">
        <v>57</v>
      </c>
      <c r="E27" s="9"/>
      <c r="F27" s="9">
        <v>160</v>
      </c>
    </row>
    <row r="28" spans="1:6" x14ac:dyDescent="0.35">
      <c r="A28" s="8" t="s">
        <v>8339</v>
      </c>
      <c r="B28" s="9"/>
      <c r="C28" s="9"/>
      <c r="D28" s="9">
        <v>20</v>
      </c>
      <c r="E28" s="9"/>
      <c r="F28" s="9">
        <v>20</v>
      </c>
    </row>
    <row r="29" spans="1:6" x14ac:dyDescent="0.35">
      <c r="A29" s="8" t="s">
        <v>8353</v>
      </c>
      <c r="B29" s="9">
        <v>693</v>
      </c>
      <c r="C29" s="9">
        <v>19</v>
      </c>
      <c r="D29" s="9">
        <v>353</v>
      </c>
      <c r="E29" s="9"/>
      <c r="F29" s="9">
        <v>1065</v>
      </c>
    </row>
    <row r="30" spans="1:6" x14ac:dyDescent="0.35">
      <c r="A30" s="8" t="s">
        <v>8333</v>
      </c>
      <c r="B30" s="9">
        <v>40</v>
      </c>
      <c r="C30" s="9"/>
      <c r="D30" s="9"/>
      <c r="E30" s="9"/>
      <c r="F30" s="9">
        <v>40</v>
      </c>
    </row>
    <row r="31" spans="1:6" x14ac:dyDescent="0.35">
      <c r="A31" s="8" t="s">
        <v>8344</v>
      </c>
      <c r="B31" s="9">
        <v>20</v>
      </c>
      <c r="C31" s="9"/>
      <c r="D31" s="9"/>
      <c r="E31" s="9"/>
      <c r="F31" s="9">
        <v>20</v>
      </c>
    </row>
    <row r="32" spans="1:6" x14ac:dyDescent="0.35">
      <c r="A32" s="8" t="s">
        <v>8321</v>
      </c>
      <c r="B32" s="9"/>
      <c r="C32" s="9"/>
      <c r="D32" s="9">
        <v>20</v>
      </c>
      <c r="E32" s="9"/>
      <c r="F32" s="9">
        <v>20</v>
      </c>
    </row>
    <row r="33" spans="1:6" x14ac:dyDescent="0.35">
      <c r="A33" s="8" t="s">
        <v>8334</v>
      </c>
      <c r="B33" s="9">
        <v>260</v>
      </c>
      <c r="C33" s="9"/>
      <c r="D33" s="9"/>
      <c r="E33" s="9"/>
      <c r="F33" s="9">
        <v>260</v>
      </c>
    </row>
    <row r="34" spans="1:6" x14ac:dyDescent="0.35">
      <c r="A34" s="8" t="s">
        <v>8317</v>
      </c>
      <c r="B34" s="9"/>
      <c r="C34" s="9"/>
      <c r="D34" s="9"/>
      <c r="E34" s="9">
        <v>40</v>
      </c>
      <c r="F34" s="9">
        <v>40</v>
      </c>
    </row>
    <row r="35" spans="1:6" x14ac:dyDescent="0.35">
      <c r="A35" s="8" t="s">
        <v>8318</v>
      </c>
      <c r="B35" s="9">
        <v>60</v>
      </c>
      <c r="C35" s="9"/>
      <c r="D35" s="9"/>
      <c r="E35" s="9"/>
      <c r="F35" s="9">
        <v>60</v>
      </c>
    </row>
    <row r="36" spans="1:6" x14ac:dyDescent="0.35">
      <c r="A36" s="8" t="s">
        <v>8322</v>
      </c>
      <c r="B36" s="9">
        <v>34</v>
      </c>
      <c r="C36" s="9">
        <v>6</v>
      </c>
      <c r="D36" s="9"/>
      <c r="E36" s="9"/>
      <c r="F36" s="9">
        <v>40</v>
      </c>
    </row>
    <row r="37" spans="1:6" x14ac:dyDescent="0.35">
      <c r="A37" s="8" t="s">
        <v>8349</v>
      </c>
      <c r="B37" s="9">
        <v>40</v>
      </c>
      <c r="C37" s="9"/>
      <c r="D37" s="9">
        <v>2</v>
      </c>
      <c r="E37" s="9">
        <v>18</v>
      </c>
      <c r="F37" s="9">
        <v>60</v>
      </c>
    </row>
    <row r="38" spans="1:6" x14ac:dyDescent="0.35">
      <c r="A38" s="8" t="s">
        <v>8354</v>
      </c>
      <c r="B38" s="9">
        <v>85</v>
      </c>
      <c r="C38" s="9">
        <v>5</v>
      </c>
      <c r="D38" s="9">
        <v>80</v>
      </c>
      <c r="E38" s="9">
        <v>17</v>
      </c>
      <c r="F38" s="9">
        <v>187</v>
      </c>
    </row>
    <row r="39" spans="1:6" x14ac:dyDescent="0.35">
      <c r="A39" s="8" t="s">
        <v>8324</v>
      </c>
      <c r="B39" s="9">
        <v>80</v>
      </c>
      <c r="C39" s="9"/>
      <c r="D39" s="9"/>
      <c r="E39" s="9"/>
      <c r="F39" s="9">
        <v>80</v>
      </c>
    </row>
    <row r="40" spans="1:6" x14ac:dyDescent="0.35">
      <c r="A40" s="8" t="s">
        <v>8319</v>
      </c>
      <c r="B40" s="9">
        <v>60</v>
      </c>
      <c r="C40" s="9"/>
      <c r="D40" s="9"/>
      <c r="E40" s="9"/>
      <c r="F40" s="9">
        <v>60</v>
      </c>
    </row>
    <row r="41" spans="1:6" x14ac:dyDescent="0.35">
      <c r="A41" s="8" t="s">
        <v>8345</v>
      </c>
      <c r="B41" s="9"/>
      <c r="C41" s="9"/>
      <c r="D41" s="9">
        <v>47</v>
      </c>
      <c r="E41" s="9">
        <v>10</v>
      </c>
      <c r="F41" s="9">
        <v>57</v>
      </c>
    </row>
    <row r="42" spans="1:6" x14ac:dyDescent="0.35">
      <c r="A42" s="8" t="s">
        <v>8325</v>
      </c>
      <c r="B42" s="9"/>
      <c r="C42" s="9"/>
      <c r="D42" s="9">
        <v>100</v>
      </c>
      <c r="E42" s="9"/>
      <c r="F42" s="9">
        <v>100</v>
      </c>
    </row>
    <row r="43" spans="1:6" x14ac:dyDescent="0.35">
      <c r="A43" s="8" t="s">
        <v>8350</v>
      </c>
      <c r="B43" s="9">
        <v>20</v>
      </c>
      <c r="C43" s="9"/>
      <c r="D43" s="9">
        <v>120</v>
      </c>
      <c r="E43" s="9">
        <v>60</v>
      </c>
      <c r="F43" s="9">
        <v>200</v>
      </c>
    </row>
    <row r="44" spans="1:6" x14ac:dyDescent="0.35">
      <c r="A44" s="8" t="s">
        <v>8351</v>
      </c>
      <c r="B44" s="9"/>
      <c r="C44" s="9"/>
      <c r="D44" s="9">
        <v>60</v>
      </c>
      <c r="E44" s="9">
        <v>100</v>
      </c>
      <c r="F44" s="9">
        <v>160</v>
      </c>
    </row>
    <row r="45" spans="1:6" x14ac:dyDescent="0.35">
      <c r="A45" s="8" t="s">
        <v>8335</v>
      </c>
      <c r="B45" s="9"/>
      <c r="C45" s="9"/>
      <c r="D45" s="9"/>
      <c r="E45" s="9">
        <v>20</v>
      </c>
      <c r="F45" s="9">
        <v>20</v>
      </c>
    </row>
    <row r="46" spans="1:6" x14ac:dyDescent="0.35">
      <c r="A46" s="18" t="s">
        <v>8311</v>
      </c>
      <c r="B46" s="17">
        <v>2185</v>
      </c>
      <c r="C46" s="17">
        <v>50</v>
      </c>
      <c r="D46" s="17">
        <v>1530</v>
      </c>
      <c r="E46" s="17">
        <v>349</v>
      </c>
      <c r="F46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015D2-DB60-429E-8F3C-AD2A4B31499B}">
  <dimension ref="A1:F18"/>
  <sheetViews>
    <sheetView workbookViewId="0">
      <selection activeCell="G20" sqref="G20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8369</v>
      </c>
      <c r="B1" t="s">
        <v>8309</v>
      </c>
    </row>
    <row r="2" spans="1:6" x14ac:dyDescent="0.35">
      <c r="A2" s="6" t="s">
        <v>8370</v>
      </c>
      <c r="B2" t="s">
        <v>8309</v>
      </c>
    </row>
    <row r="4" spans="1:6" x14ac:dyDescent="0.35">
      <c r="A4" s="6" t="s">
        <v>8313</v>
      </c>
      <c r="B4" s="6" t="s">
        <v>8312</v>
      </c>
    </row>
    <row r="5" spans="1:6" x14ac:dyDescent="0.3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9" t="s">
        <v>8363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19" t="s">
        <v>8364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19" t="s">
        <v>8365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19" t="s">
        <v>8366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19" t="s">
        <v>8357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19" t="s">
        <v>8367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19" t="s">
        <v>8358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19" t="s">
        <v>8359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19" t="s">
        <v>8360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19" t="s">
        <v>8361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19" t="s">
        <v>8362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19" t="s">
        <v>8368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16" t="s">
        <v>8311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Dataset</vt:lpstr>
      <vt:lpstr>Category Stats</vt:lpstr>
      <vt:lpstr>Sub-Category Stats</vt:lpstr>
      <vt:lpstr>Years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Cealin Conroy</cp:lastModifiedBy>
  <dcterms:created xsi:type="dcterms:W3CDTF">2017-04-20T15:17:24Z</dcterms:created>
  <dcterms:modified xsi:type="dcterms:W3CDTF">2020-10-04T00:33:42Z</dcterms:modified>
</cp:coreProperties>
</file>