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sometria\"/>
    </mc:Choice>
  </mc:AlternateContent>
  <xr:revisionPtr revIDLastSave="0" documentId="8_{BEC42B4A-7D39-4CD1-B9F8-954939799072}" xr6:coauthVersionLast="45" xr6:coauthVersionMax="45" xr10:uidLastSave="{00000000-0000-0000-0000-000000000000}"/>
  <bookViews>
    <workbookView xWindow="-120" yWindow="-120" windowWidth="20730" windowHeight="11310" xr2:uid="{E17CE3CD-BD67-4C13-89BA-A553D613C23E}"/>
  </bookViews>
  <sheets>
    <sheet name="Hoj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" l="1"/>
  <c r="L11" i="1"/>
  <c r="L13" i="1"/>
  <c r="L17" i="1"/>
  <c r="L23" i="1"/>
  <c r="L25" i="1"/>
  <c r="L28" i="1"/>
  <c r="L29" i="1"/>
  <c r="L30" i="1"/>
  <c r="L32" i="1"/>
  <c r="L34" i="1"/>
  <c r="L36" i="1"/>
  <c r="L37" i="1"/>
  <c r="L39" i="1"/>
  <c r="L41" i="1"/>
  <c r="L44" i="1"/>
  <c r="L45" i="1"/>
  <c r="L49" i="1"/>
  <c r="L51" i="1"/>
  <c r="L2" i="1"/>
  <c r="I5" i="1"/>
  <c r="I11" i="1"/>
  <c r="I13" i="1"/>
  <c r="I17" i="1"/>
  <c r="I23" i="1"/>
  <c r="I25" i="1"/>
  <c r="I28" i="1"/>
  <c r="I29" i="1"/>
  <c r="I30" i="1"/>
  <c r="I32" i="1"/>
  <c r="I34" i="1"/>
  <c r="I36" i="1"/>
  <c r="I37" i="1"/>
  <c r="I39" i="1"/>
  <c r="I41" i="1"/>
  <c r="I44" i="1"/>
  <c r="I45" i="1"/>
  <c r="I49" i="1"/>
  <c r="I51" i="1"/>
  <c r="I2" i="1"/>
</calcChain>
</file>

<file path=xl/sharedStrings.xml><?xml version="1.0" encoding="utf-8"?>
<sst xmlns="http://schemas.openxmlformats.org/spreadsheetml/2006/main" count="34" uniqueCount="18">
  <si>
    <t>#</t>
  </si>
  <si>
    <t>Parcela</t>
  </si>
  <si>
    <t>Subparcela</t>
  </si>
  <si>
    <t>Dist_m</t>
  </si>
  <si>
    <t>DAP_cm</t>
  </si>
  <si>
    <t>V_menos</t>
  </si>
  <si>
    <t>V_mas</t>
  </si>
  <si>
    <t>Copa1</t>
  </si>
  <si>
    <t>Copa2</t>
  </si>
  <si>
    <t>D_copa</t>
  </si>
  <si>
    <t>1a</t>
  </si>
  <si>
    <t>2a</t>
  </si>
  <si>
    <t>3a</t>
  </si>
  <si>
    <t>4a</t>
  </si>
  <si>
    <t>d1</t>
  </si>
  <si>
    <t>d2</t>
  </si>
  <si>
    <t>Alt_cal</t>
  </si>
  <si>
    <t>Alt_med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</si>
</sst>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6" borderId="0" xfId="0" applyNumberFormat="1" applyFill="1"/>
    <xf numFmtId="2" fontId="0" fillId="0" borderId="0" xfId="0" applyNumberFormat="1"/>
    <xf numFmtId="2" fontId="0" fillId="5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BC5B-EF4B-4C59-813F-3AEB2A660AB1}">
  <dimension ref="A1:N52"/>
  <sheetViews>
    <sheetView tabSelected="1" workbookViewId="0">
      <pane ySplit="1" topLeftCell="A8" activePane="bottomLeft" state="frozen"/>
      <selection pane="bottomLeft" activeCell="D24" sqref="D24"/>
    </sheetView>
  </sheetViews>
  <sheetFormatPr baseColWidth="10" defaultRowHeight="15" x14ac:dyDescent="0.25"/>
  <cols>
    <col min="8" max="8" width="12.85546875" customWidth="1"/>
    <col min="9" max="9" width="13.42578125" customWidth="1"/>
    <col min="10" max="10" width="12.140625" customWidth="1"/>
    <col min="13" max="13" width="11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17</v>
      </c>
      <c r="I1" t="s">
        <v>16</v>
      </c>
      <c r="J1" t="s">
        <v>7</v>
      </c>
      <c r="K1" t="s">
        <v>8</v>
      </c>
      <c r="L1" t="s">
        <v>9</v>
      </c>
      <c r="M1" t="s">
        <v>14</v>
      </c>
      <c r="N1" t="s">
        <v>15</v>
      </c>
    </row>
    <row r="2" spans="1:14" s="1" customFormat="1" x14ac:dyDescent="0.25">
      <c r="A2" s="1">
        <v>1</v>
      </c>
      <c r="B2" s="1">
        <v>1</v>
      </c>
      <c r="C2" s="1" t="s">
        <v>10</v>
      </c>
      <c r="D2" s="1">
        <v>25.6</v>
      </c>
      <c r="E2" s="1">
        <v>12</v>
      </c>
      <c r="F2" s="1">
        <v>8</v>
      </c>
      <c r="G2" s="1">
        <v>49</v>
      </c>
      <c r="H2" s="1">
        <v>14.8</v>
      </c>
      <c r="I2" s="6">
        <f>E2*(TAN(G2*PI()/180)+TAN(F2*PI()/180))</f>
        <v>15.490910903080811</v>
      </c>
      <c r="J2" s="1">
        <v>4.9000000000000004</v>
      </c>
      <c r="K2" s="1">
        <v>4.9000000000000004</v>
      </c>
      <c r="L2" s="1">
        <f>(J2+K2)/2</f>
        <v>4.9000000000000004</v>
      </c>
      <c r="M2" s="1">
        <v>25.8</v>
      </c>
      <c r="N2" s="1">
        <v>26</v>
      </c>
    </row>
    <row r="3" spans="1:14" x14ac:dyDescent="0.25">
      <c r="A3">
        <v>2</v>
      </c>
      <c r="B3">
        <v>1</v>
      </c>
      <c r="D3">
        <v>31</v>
      </c>
      <c r="I3" s="7"/>
    </row>
    <row r="4" spans="1:14" x14ac:dyDescent="0.25">
      <c r="A4">
        <v>3</v>
      </c>
      <c r="B4">
        <v>1</v>
      </c>
      <c r="D4">
        <v>28.2</v>
      </c>
      <c r="I4" s="7"/>
    </row>
    <row r="5" spans="1:14" s="1" customFormat="1" x14ac:dyDescent="0.25">
      <c r="A5" s="1">
        <v>4</v>
      </c>
      <c r="B5" s="1">
        <v>1</v>
      </c>
      <c r="C5" s="1" t="s">
        <v>10</v>
      </c>
      <c r="D5" s="1">
        <v>34.200000000000003</v>
      </c>
      <c r="E5" s="1">
        <v>13.8</v>
      </c>
      <c r="F5" s="1">
        <v>9</v>
      </c>
      <c r="G5" s="1">
        <v>56</v>
      </c>
      <c r="H5" s="1">
        <v>15.6</v>
      </c>
      <c r="I5" s="6">
        <f>E5*(TAN(G5*PI()/180)+TAN(F5*PI()/180))</f>
        <v>22.645046641954419</v>
      </c>
      <c r="J5" s="1">
        <v>6</v>
      </c>
      <c r="K5" s="1">
        <v>6.2</v>
      </c>
      <c r="L5" s="1">
        <f t="shared" ref="L5:L51" si="0">(J5+K5)/2</f>
        <v>6.1</v>
      </c>
      <c r="M5" s="1">
        <v>33.6</v>
      </c>
      <c r="N5" s="1">
        <v>33.4</v>
      </c>
    </row>
    <row r="6" spans="1:14" x14ac:dyDescent="0.25">
      <c r="A6">
        <v>5</v>
      </c>
      <c r="B6">
        <v>1</v>
      </c>
      <c r="D6">
        <v>24.2</v>
      </c>
      <c r="I6" s="7"/>
    </row>
    <row r="7" spans="1:14" x14ac:dyDescent="0.25">
      <c r="A7">
        <v>6</v>
      </c>
      <c r="B7">
        <v>1</v>
      </c>
      <c r="D7">
        <v>35.1</v>
      </c>
      <c r="I7" s="7"/>
    </row>
    <row r="8" spans="1:14" x14ac:dyDescent="0.25">
      <c r="A8">
        <v>7</v>
      </c>
      <c r="B8">
        <v>1</v>
      </c>
      <c r="D8">
        <v>28.6</v>
      </c>
      <c r="I8" s="7"/>
    </row>
    <row r="9" spans="1:14" x14ac:dyDescent="0.25">
      <c r="A9">
        <v>8</v>
      </c>
      <c r="B9">
        <v>1</v>
      </c>
      <c r="D9">
        <v>31.5</v>
      </c>
      <c r="I9" s="7"/>
    </row>
    <row r="10" spans="1:14" x14ac:dyDescent="0.25">
      <c r="A10">
        <v>9</v>
      </c>
      <c r="B10">
        <v>2</v>
      </c>
      <c r="D10">
        <v>22.5</v>
      </c>
      <c r="I10" s="7"/>
    </row>
    <row r="11" spans="1:14" s="5" customFormat="1" x14ac:dyDescent="0.25">
      <c r="A11" s="5">
        <v>10</v>
      </c>
      <c r="B11" s="5">
        <v>2</v>
      </c>
      <c r="C11" s="5" t="s">
        <v>11</v>
      </c>
      <c r="D11" s="5">
        <v>20.399999999999999</v>
      </c>
      <c r="E11" s="5">
        <v>17.2</v>
      </c>
      <c r="F11" s="5">
        <v>12</v>
      </c>
      <c r="G11" s="5">
        <v>45</v>
      </c>
      <c r="H11" s="5">
        <v>19.8</v>
      </c>
      <c r="I11" s="8">
        <f>E11*(TAN(G11*PI()/180)+TAN(F11*PI()/180))</f>
        <v>20.855972860724378</v>
      </c>
      <c r="J11" s="5">
        <v>1.9</v>
      </c>
      <c r="K11" s="5">
        <v>2.1</v>
      </c>
      <c r="L11" s="5">
        <f t="shared" si="0"/>
        <v>2</v>
      </c>
      <c r="M11" s="5">
        <v>20.2</v>
      </c>
      <c r="N11" s="5">
        <v>19.399999999999999</v>
      </c>
    </row>
    <row r="12" spans="1:14" x14ac:dyDescent="0.25">
      <c r="A12">
        <v>11</v>
      </c>
      <c r="B12">
        <v>2</v>
      </c>
      <c r="D12">
        <v>50.6</v>
      </c>
      <c r="I12" s="9"/>
    </row>
    <row r="13" spans="1:14" s="5" customFormat="1" x14ac:dyDescent="0.25">
      <c r="A13" s="5">
        <v>12</v>
      </c>
      <c r="B13" s="5">
        <v>2</v>
      </c>
      <c r="C13" s="5" t="s">
        <v>11</v>
      </c>
      <c r="D13" s="5">
        <v>14.9</v>
      </c>
      <c r="E13" s="5">
        <v>12</v>
      </c>
      <c r="F13" s="5">
        <v>21</v>
      </c>
      <c r="G13" s="5">
        <v>44</v>
      </c>
      <c r="H13" s="5">
        <v>12.2</v>
      </c>
      <c r="I13" s="8">
        <f>E13*(TAN(G13*PI()/180)+TAN(F13*PI()/180))</f>
        <v>16.194633718109877</v>
      </c>
      <c r="J13" s="5">
        <v>1.8</v>
      </c>
      <c r="K13" s="5">
        <v>1.9</v>
      </c>
      <c r="L13" s="5">
        <f t="shared" si="0"/>
        <v>1.85</v>
      </c>
      <c r="M13" s="5">
        <v>14.2</v>
      </c>
      <c r="N13" s="5">
        <v>14.9</v>
      </c>
    </row>
    <row r="14" spans="1:14" x14ac:dyDescent="0.25">
      <c r="A14">
        <v>13</v>
      </c>
      <c r="B14">
        <v>2</v>
      </c>
      <c r="D14">
        <v>30.4</v>
      </c>
      <c r="I14" s="9"/>
    </row>
    <row r="15" spans="1:14" x14ac:dyDescent="0.25">
      <c r="A15">
        <v>14</v>
      </c>
      <c r="B15">
        <v>2</v>
      </c>
      <c r="D15">
        <v>19.8</v>
      </c>
      <c r="I15" s="9"/>
    </row>
    <row r="16" spans="1:14" x14ac:dyDescent="0.25">
      <c r="A16">
        <v>15</v>
      </c>
      <c r="B16">
        <v>2</v>
      </c>
      <c r="D16">
        <v>14.7</v>
      </c>
      <c r="I16" s="9"/>
    </row>
    <row r="17" spans="1:14" s="5" customFormat="1" x14ac:dyDescent="0.25">
      <c r="A17" s="5">
        <v>16</v>
      </c>
      <c r="B17" s="5">
        <v>2</v>
      </c>
      <c r="C17" s="5" t="s">
        <v>11</v>
      </c>
      <c r="D17" s="5">
        <v>20.8</v>
      </c>
      <c r="E17" s="5">
        <v>13.8</v>
      </c>
      <c r="F17" s="5">
        <v>14</v>
      </c>
      <c r="G17" s="5">
        <v>46</v>
      </c>
      <c r="H17" s="5">
        <v>17</v>
      </c>
      <c r="I17" s="8">
        <f>E17*(TAN(G17*PI()/180)+TAN(F17*PI()/180))</f>
        <v>17.731044769545754</v>
      </c>
      <c r="J17" s="5">
        <v>4.0999999999999996</v>
      </c>
      <c r="K17" s="5">
        <v>5.5</v>
      </c>
      <c r="L17" s="5">
        <f t="shared" si="0"/>
        <v>4.8</v>
      </c>
      <c r="M17" s="5">
        <v>19.2</v>
      </c>
      <c r="N17" s="5">
        <v>20.5</v>
      </c>
    </row>
    <row r="18" spans="1:14" x14ac:dyDescent="0.25">
      <c r="A18">
        <v>17</v>
      </c>
      <c r="B18">
        <v>2</v>
      </c>
      <c r="D18">
        <v>23</v>
      </c>
      <c r="I18" s="9"/>
    </row>
    <row r="19" spans="1:14" x14ac:dyDescent="0.25">
      <c r="A19">
        <v>18</v>
      </c>
      <c r="B19">
        <v>2</v>
      </c>
      <c r="D19">
        <v>21.8</v>
      </c>
      <c r="I19" s="9"/>
    </row>
    <row r="20" spans="1:14" x14ac:dyDescent="0.25">
      <c r="A20">
        <v>19</v>
      </c>
      <c r="B20">
        <v>2</v>
      </c>
      <c r="D20">
        <v>32.700000000000003</v>
      </c>
      <c r="I20" s="9"/>
    </row>
    <row r="21" spans="1:14" x14ac:dyDescent="0.25">
      <c r="A21">
        <v>20</v>
      </c>
      <c r="B21">
        <v>2</v>
      </c>
      <c r="D21">
        <v>29.6</v>
      </c>
      <c r="I21" s="9"/>
    </row>
    <row r="22" spans="1:14" x14ac:dyDescent="0.25">
      <c r="A22">
        <v>21</v>
      </c>
      <c r="B22">
        <v>2</v>
      </c>
      <c r="D22">
        <v>14.7</v>
      </c>
      <c r="I22" s="9"/>
    </row>
    <row r="23" spans="1:14" s="5" customFormat="1" x14ac:dyDescent="0.25">
      <c r="A23" s="5">
        <v>22</v>
      </c>
      <c r="B23" s="5">
        <v>2</v>
      </c>
      <c r="C23" s="5" t="s">
        <v>11</v>
      </c>
      <c r="D23" s="5">
        <v>28.5</v>
      </c>
      <c r="E23" s="5">
        <v>15.8</v>
      </c>
      <c r="F23" s="5">
        <v>12</v>
      </c>
      <c r="G23" s="5">
        <v>44</v>
      </c>
      <c r="H23" s="5">
        <v>19</v>
      </c>
      <c r="I23" s="8">
        <f>E23*(TAN(G23*PI()/180)+TAN(F23*PI()/180))</f>
        <v>18.616276316338116</v>
      </c>
      <c r="J23" s="5">
        <v>5.7</v>
      </c>
      <c r="K23" s="5">
        <v>5.8</v>
      </c>
      <c r="L23" s="5">
        <f t="shared" si="0"/>
        <v>5.75</v>
      </c>
      <c r="M23" s="5">
        <v>28.4</v>
      </c>
      <c r="N23" s="5">
        <v>28.8</v>
      </c>
    </row>
    <row r="24" spans="1:14" x14ac:dyDescent="0.25">
      <c r="A24">
        <v>23</v>
      </c>
      <c r="B24">
        <v>2</v>
      </c>
      <c r="D24">
        <v>38</v>
      </c>
      <c r="I24" s="7"/>
    </row>
    <row r="25" spans="1:14" s="4" customFormat="1" x14ac:dyDescent="0.25">
      <c r="A25" s="4">
        <v>24</v>
      </c>
      <c r="B25" s="4">
        <v>3</v>
      </c>
      <c r="C25" s="4" t="s">
        <v>12</v>
      </c>
      <c r="D25" s="4">
        <v>24.5</v>
      </c>
      <c r="E25" s="4">
        <v>9.8000000000000007</v>
      </c>
      <c r="F25" s="4">
        <v>17</v>
      </c>
      <c r="G25" s="4">
        <v>33</v>
      </c>
      <c r="I25" s="10">
        <f>E25*(TAN(G25*PI()/180)+TAN(F25*PI()/180))</f>
        <v>9.3603550916304759</v>
      </c>
      <c r="J25" s="4">
        <v>0</v>
      </c>
      <c r="K25" s="4">
        <v>0</v>
      </c>
      <c r="L25" s="4">
        <f t="shared" si="0"/>
        <v>0</v>
      </c>
      <c r="M25" s="4">
        <v>24.3</v>
      </c>
      <c r="N25" s="4">
        <v>24.3</v>
      </c>
    </row>
    <row r="26" spans="1:14" x14ac:dyDescent="0.25">
      <c r="A26">
        <v>25</v>
      </c>
      <c r="B26">
        <v>3</v>
      </c>
      <c r="D26">
        <v>14.6</v>
      </c>
      <c r="I26" s="7"/>
      <c r="J26" s="2"/>
      <c r="K26" s="2"/>
      <c r="L26" s="2"/>
      <c r="M26" s="2"/>
    </row>
    <row r="27" spans="1:14" x14ac:dyDescent="0.25">
      <c r="A27">
        <v>26</v>
      </c>
      <c r="B27">
        <v>3</v>
      </c>
      <c r="D27">
        <v>19.8</v>
      </c>
      <c r="I27" s="7"/>
      <c r="J27" s="2"/>
      <c r="K27" s="2"/>
      <c r="L27" s="2"/>
      <c r="M27" s="2"/>
    </row>
    <row r="28" spans="1:14" s="4" customFormat="1" x14ac:dyDescent="0.25">
      <c r="A28" s="4">
        <v>27</v>
      </c>
      <c r="B28" s="4">
        <v>3</v>
      </c>
      <c r="C28" s="4" t="s">
        <v>12</v>
      </c>
      <c r="D28" s="4">
        <v>18.100000000000001</v>
      </c>
      <c r="E28" s="4">
        <v>9.8000000000000007</v>
      </c>
      <c r="F28" s="4">
        <v>18</v>
      </c>
      <c r="G28" s="4">
        <v>43</v>
      </c>
      <c r="I28" s="10">
        <f>E28*(TAN(G28*PI()/180)+TAN(F28*PI()/180))</f>
        <v>12.322860867231565</v>
      </c>
      <c r="J28" s="4">
        <v>5.2</v>
      </c>
      <c r="K28" s="4">
        <v>2.2999999999999998</v>
      </c>
      <c r="L28" s="4">
        <f t="shared" si="0"/>
        <v>3.75</v>
      </c>
      <c r="M28" s="4">
        <v>18.3</v>
      </c>
      <c r="N28" s="4">
        <v>17.600000000000001</v>
      </c>
    </row>
    <row r="29" spans="1:14" s="4" customFormat="1" x14ac:dyDescent="0.25">
      <c r="A29" s="4">
        <v>28</v>
      </c>
      <c r="B29" s="4">
        <v>3</v>
      </c>
      <c r="C29" s="4" t="s">
        <v>12</v>
      </c>
      <c r="D29" s="4">
        <v>35.200000000000003</v>
      </c>
      <c r="E29" s="4">
        <v>16</v>
      </c>
      <c r="F29" s="4">
        <v>11</v>
      </c>
      <c r="G29" s="4">
        <v>45</v>
      </c>
      <c r="I29" s="10">
        <f>E29*(TAN(G29*PI()/180)+TAN(F29*PI()/180))</f>
        <v>19.110084946203493</v>
      </c>
      <c r="J29" s="4">
        <v>10</v>
      </c>
      <c r="K29" s="4">
        <v>8.1</v>
      </c>
      <c r="L29" s="4">
        <f t="shared" si="0"/>
        <v>9.0500000000000007</v>
      </c>
      <c r="M29" s="4">
        <v>36</v>
      </c>
      <c r="N29" s="4">
        <v>32.1</v>
      </c>
    </row>
    <row r="30" spans="1:14" s="4" customFormat="1" x14ac:dyDescent="0.25">
      <c r="A30" s="4">
        <v>29</v>
      </c>
      <c r="B30" s="4">
        <v>3</v>
      </c>
      <c r="C30" s="4" t="s">
        <v>12</v>
      </c>
      <c r="D30" s="4">
        <v>27.5</v>
      </c>
      <c r="E30" s="4">
        <v>15.8</v>
      </c>
      <c r="F30" s="4">
        <v>8</v>
      </c>
      <c r="G30" s="4">
        <v>42</v>
      </c>
      <c r="I30" s="10">
        <f>E30*(TAN(G30*PI()/180)+TAN(F30*PI()/180))</f>
        <v>16.446929088203657</v>
      </c>
      <c r="J30" s="4">
        <v>4.5999999999999996</v>
      </c>
      <c r="K30" s="4">
        <v>5.0999999999999996</v>
      </c>
      <c r="L30" s="4">
        <f t="shared" si="0"/>
        <v>4.8499999999999996</v>
      </c>
      <c r="M30" s="4">
        <v>26.8</v>
      </c>
      <c r="N30" s="4">
        <v>27.5</v>
      </c>
    </row>
    <row r="31" spans="1:14" x14ac:dyDescent="0.25">
      <c r="A31">
        <v>30</v>
      </c>
      <c r="B31">
        <v>3</v>
      </c>
      <c r="D31">
        <v>34.799999999999997</v>
      </c>
      <c r="F31" s="2"/>
      <c r="I31" s="7"/>
    </row>
    <row r="32" spans="1:14" s="4" customFormat="1" x14ac:dyDescent="0.25">
      <c r="A32" s="4">
        <v>31</v>
      </c>
      <c r="B32" s="4">
        <v>3</v>
      </c>
      <c r="C32" s="4" t="s">
        <v>12</v>
      </c>
      <c r="D32" s="10">
        <v>17.7</v>
      </c>
      <c r="E32" s="10">
        <v>11.4</v>
      </c>
      <c r="F32" s="4">
        <v>16</v>
      </c>
      <c r="G32" s="4">
        <v>38</v>
      </c>
      <c r="I32" s="10">
        <f>E32*(TAN(G32*PI()/180)+TAN(F32*PI()/180))</f>
        <v>12.175553539826987</v>
      </c>
      <c r="J32" s="10">
        <v>3.4</v>
      </c>
      <c r="K32" s="10">
        <v>2.5</v>
      </c>
      <c r="L32" s="10">
        <f t="shared" si="0"/>
        <v>2.95</v>
      </c>
      <c r="M32" s="10">
        <v>17.5</v>
      </c>
      <c r="N32" s="10">
        <v>17.7</v>
      </c>
    </row>
    <row r="33" spans="1:14" x14ac:dyDescent="0.25">
      <c r="A33">
        <v>32</v>
      </c>
      <c r="B33">
        <v>3</v>
      </c>
      <c r="D33" s="9">
        <v>25.3</v>
      </c>
      <c r="E33" s="9"/>
      <c r="F33" s="2"/>
      <c r="I33" s="7"/>
      <c r="J33" s="9"/>
      <c r="K33" s="9"/>
      <c r="L33" s="9"/>
      <c r="M33" s="9"/>
      <c r="N33" s="9"/>
    </row>
    <row r="34" spans="1:14" s="4" customFormat="1" x14ac:dyDescent="0.25">
      <c r="A34" s="4">
        <v>33</v>
      </c>
      <c r="B34" s="4">
        <v>3</v>
      </c>
      <c r="C34" s="4" t="s">
        <v>12</v>
      </c>
      <c r="D34" s="10">
        <v>19.899999999999999</v>
      </c>
      <c r="E34" s="10">
        <v>11.2</v>
      </c>
      <c r="F34" s="4">
        <v>16</v>
      </c>
      <c r="G34" s="4">
        <v>31</v>
      </c>
      <c r="I34" s="10">
        <f>E34*(TAN(G34*PI()/180)+TAN(F34*PI()/180))</f>
        <v>9.9411872536073247</v>
      </c>
      <c r="J34" s="10">
        <v>0</v>
      </c>
      <c r="K34" s="10">
        <v>0</v>
      </c>
      <c r="L34" s="10">
        <f t="shared" si="0"/>
        <v>0</v>
      </c>
      <c r="M34" s="10">
        <v>19.5</v>
      </c>
      <c r="N34" s="10">
        <v>19.8</v>
      </c>
    </row>
    <row r="35" spans="1:14" x14ac:dyDescent="0.25">
      <c r="A35">
        <v>34</v>
      </c>
      <c r="B35">
        <v>3</v>
      </c>
      <c r="D35" s="9">
        <v>32</v>
      </c>
      <c r="E35" s="9"/>
      <c r="I35" s="7"/>
      <c r="J35" s="9"/>
      <c r="K35" s="9"/>
      <c r="L35" s="9"/>
      <c r="M35" s="9"/>
      <c r="N35" s="9"/>
    </row>
    <row r="36" spans="1:14" s="4" customFormat="1" x14ac:dyDescent="0.25">
      <c r="A36" s="4">
        <v>35</v>
      </c>
      <c r="B36" s="4">
        <v>3</v>
      </c>
      <c r="C36" s="4" t="s">
        <v>12</v>
      </c>
      <c r="D36" s="10">
        <v>26.8</v>
      </c>
      <c r="E36" s="10">
        <v>12.8</v>
      </c>
      <c r="F36" s="4">
        <v>9</v>
      </c>
      <c r="G36" s="4">
        <v>44</v>
      </c>
      <c r="I36" s="10">
        <f>E36*(TAN(G36*PI()/180)+TAN(F36*PI()/180))</f>
        <v>14.38813715368461</v>
      </c>
      <c r="J36" s="10">
        <v>5.0999999999999996</v>
      </c>
      <c r="K36" s="10">
        <v>5.8</v>
      </c>
      <c r="L36" s="10">
        <f t="shared" si="0"/>
        <v>5.4499999999999993</v>
      </c>
      <c r="M36" s="10">
        <v>24.8</v>
      </c>
      <c r="N36" s="10">
        <v>27</v>
      </c>
    </row>
    <row r="37" spans="1:14" s="4" customFormat="1" x14ac:dyDescent="0.25">
      <c r="A37" s="4">
        <v>36</v>
      </c>
      <c r="B37" s="4">
        <v>3</v>
      </c>
      <c r="C37" s="4" t="s">
        <v>12</v>
      </c>
      <c r="D37" s="10">
        <v>21.3</v>
      </c>
      <c r="E37" s="10">
        <v>10.4</v>
      </c>
      <c r="F37" s="4">
        <v>4</v>
      </c>
      <c r="G37" s="4">
        <v>42</v>
      </c>
      <c r="I37" s="10">
        <f>E37*(TAN(G37*PI()/180)+TAN(F37*PI()/180))</f>
        <v>10.091440904910044</v>
      </c>
      <c r="J37" s="10">
        <v>0</v>
      </c>
      <c r="K37" s="10">
        <v>0</v>
      </c>
      <c r="L37" s="10">
        <f t="shared" si="0"/>
        <v>0</v>
      </c>
      <c r="M37" s="10">
        <v>21</v>
      </c>
      <c r="N37" s="10">
        <v>20.6</v>
      </c>
    </row>
    <row r="38" spans="1:14" x14ac:dyDescent="0.25">
      <c r="A38">
        <v>37</v>
      </c>
      <c r="B38">
        <v>3</v>
      </c>
      <c r="D38" s="9">
        <v>40.200000000000003</v>
      </c>
      <c r="E38" s="9"/>
      <c r="I38" s="7"/>
      <c r="J38" s="9"/>
      <c r="K38" s="9"/>
      <c r="L38" s="9"/>
      <c r="M38" s="9"/>
      <c r="N38" s="9"/>
    </row>
    <row r="39" spans="1:14" s="4" customFormat="1" x14ac:dyDescent="0.25">
      <c r="A39" s="4">
        <v>38</v>
      </c>
      <c r="B39" s="4">
        <v>3</v>
      </c>
      <c r="C39" s="4" t="s">
        <v>12</v>
      </c>
      <c r="D39" s="10">
        <v>19.899999999999999</v>
      </c>
      <c r="E39" s="10">
        <v>10.8</v>
      </c>
      <c r="F39" s="4">
        <v>13</v>
      </c>
      <c r="G39" s="4">
        <v>32</v>
      </c>
      <c r="I39" s="10">
        <f>E39*(TAN(G39*PI()/180)+TAN(F39*PI()/180))</f>
        <v>9.2419654647768184</v>
      </c>
      <c r="J39" s="10">
        <v>4</v>
      </c>
      <c r="K39" s="10">
        <v>1.5</v>
      </c>
      <c r="L39" s="10">
        <f t="shared" si="0"/>
        <v>2.75</v>
      </c>
      <c r="M39" s="10">
        <v>19.2</v>
      </c>
      <c r="N39" s="10">
        <v>19.899999999999999</v>
      </c>
    </row>
    <row r="40" spans="1:14" x14ac:dyDescent="0.25">
      <c r="A40">
        <v>39</v>
      </c>
      <c r="B40">
        <v>4</v>
      </c>
      <c r="D40" s="9">
        <v>27.2</v>
      </c>
      <c r="E40" s="9"/>
      <c r="I40" s="9"/>
      <c r="J40" s="9"/>
      <c r="K40" s="9"/>
      <c r="L40" s="9"/>
      <c r="M40" s="9"/>
      <c r="N40" s="9"/>
    </row>
    <row r="41" spans="1:14" s="3" customFormat="1" x14ac:dyDescent="0.25">
      <c r="A41" s="3">
        <v>40</v>
      </c>
      <c r="B41" s="3">
        <v>4</v>
      </c>
      <c r="C41" s="3" t="s">
        <v>13</v>
      </c>
      <c r="D41" s="11">
        <v>31.8</v>
      </c>
      <c r="E41" s="11">
        <v>21.4</v>
      </c>
      <c r="F41" s="3">
        <v>5</v>
      </c>
      <c r="G41" s="3">
        <v>46</v>
      </c>
      <c r="I41" s="11">
        <f>E41*(TAN(G41*PI()/180)+TAN(F41*PI()/180))</f>
        <v>24.032606114572957</v>
      </c>
      <c r="J41" s="11">
        <v>8.3000000000000007</v>
      </c>
      <c r="K41" s="11">
        <v>8.1</v>
      </c>
      <c r="L41" s="11">
        <f t="shared" si="0"/>
        <v>8.1999999999999993</v>
      </c>
      <c r="M41" s="11">
        <v>29.8</v>
      </c>
      <c r="N41" s="11">
        <v>28.9</v>
      </c>
    </row>
    <row r="42" spans="1:14" x14ac:dyDescent="0.25">
      <c r="A42">
        <v>41</v>
      </c>
      <c r="B42">
        <v>4</v>
      </c>
      <c r="D42" s="9">
        <v>15.4</v>
      </c>
      <c r="E42" s="9"/>
      <c r="I42" s="9"/>
      <c r="J42" s="9"/>
      <c r="K42" s="9"/>
      <c r="L42" s="9"/>
      <c r="M42" s="9"/>
      <c r="N42" s="9"/>
    </row>
    <row r="43" spans="1:14" x14ac:dyDescent="0.25">
      <c r="A43">
        <v>42</v>
      </c>
      <c r="B43">
        <v>4</v>
      </c>
      <c r="D43" s="9">
        <v>23.9</v>
      </c>
      <c r="E43" s="9"/>
      <c r="I43" s="9"/>
      <c r="J43" s="9"/>
      <c r="K43" s="9"/>
      <c r="L43" s="9"/>
      <c r="M43" s="9"/>
      <c r="N43" s="9"/>
    </row>
    <row r="44" spans="1:14" s="3" customFormat="1" x14ac:dyDescent="0.25">
      <c r="A44" s="3">
        <v>43</v>
      </c>
      <c r="B44" s="3">
        <v>4</v>
      </c>
      <c r="C44" s="3" t="s">
        <v>13</v>
      </c>
      <c r="D44" s="11">
        <v>34.9</v>
      </c>
      <c r="E44" s="11">
        <v>19.399999999999999</v>
      </c>
      <c r="F44" s="3">
        <v>7</v>
      </c>
      <c r="G44" s="3">
        <v>44</v>
      </c>
      <c r="I44" s="11">
        <f>E44*(TAN(G44*PI()/180)+TAN(F44*PI()/180))</f>
        <v>21.116382712773582</v>
      </c>
      <c r="J44" s="11">
        <v>7.9</v>
      </c>
      <c r="K44" s="11">
        <v>7.8</v>
      </c>
      <c r="L44" s="11">
        <f t="shared" si="0"/>
        <v>7.85</v>
      </c>
      <c r="M44" s="11">
        <v>33.5</v>
      </c>
      <c r="N44" s="11">
        <v>34.4</v>
      </c>
    </row>
    <row r="45" spans="1:14" s="3" customFormat="1" x14ac:dyDescent="0.25">
      <c r="A45" s="3">
        <v>44</v>
      </c>
      <c r="B45" s="3">
        <v>4</v>
      </c>
      <c r="C45" s="3" t="s">
        <v>13</v>
      </c>
      <c r="D45" s="11">
        <v>31.5</v>
      </c>
      <c r="E45" s="11">
        <v>20.399999999999999</v>
      </c>
      <c r="F45" s="3">
        <v>6</v>
      </c>
      <c r="G45" s="3">
        <v>44</v>
      </c>
      <c r="I45" s="11">
        <f>E45*(TAN(G45*PI()/180)+TAN(F45*PI()/180))</f>
        <v>21.844177405484103</v>
      </c>
      <c r="J45" s="11">
        <v>7.6</v>
      </c>
      <c r="K45" s="11">
        <v>9.6999999999999993</v>
      </c>
      <c r="L45" s="11">
        <f t="shared" si="0"/>
        <v>8.6499999999999986</v>
      </c>
      <c r="M45" s="11">
        <v>29.8</v>
      </c>
      <c r="N45" s="11">
        <v>30.5</v>
      </c>
    </row>
    <row r="46" spans="1:14" x14ac:dyDescent="0.25">
      <c r="A46">
        <v>45</v>
      </c>
      <c r="B46">
        <v>4</v>
      </c>
      <c r="D46" s="9">
        <v>23.6</v>
      </c>
      <c r="E46" s="9"/>
      <c r="I46" s="9"/>
      <c r="J46" s="9"/>
      <c r="K46" s="9"/>
      <c r="L46" s="9"/>
      <c r="M46" s="9"/>
      <c r="N46" s="9"/>
    </row>
    <row r="47" spans="1:14" x14ac:dyDescent="0.25">
      <c r="A47">
        <v>46</v>
      </c>
      <c r="B47">
        <v>4</v>
      </c>
      <c r="D47" s="9">
        <v>19.399999999999999</v>
      </c>
      <c r="E47" s="9"/>
      <c r="I47" s="9"/>
      <c r="J47" s="9"/>
      <c r="K47" s="9"/>
      <c r="L47" s="9"/>
      <c r="M47" s="9"/>
      <c r="N47" s="9"/>
    </row>
    <row r="48" spans="1:14" x14ac:dyDescent="0.25">
      <c r="A48">
        <v>47</v>
      </c>
      <c r="B48">
        <v>4</v>
      </c>
      <c r="D48" s="9">
        <v>35.4</v>
      </c>
      <c r="E48" s="9"/>
      <c r="I48" s="9"/>
      <c r="J48" s="9"/>
      <c r="K48" s="9"/>
      <c r="L48" s="9"/>
      <c r="M48" s="9"/>
      <c r="N48" s="9"/>
    </row>
    <row r="49" spans="1:14" s="3" customFormat="1" x14ac:dyDescent="0.25">
      <c r="A49" s="3">
        <v>48</v>
      </c>
      <c r="B49" s="3">
        <v>4</v>
      </c>
      <c r="C49" s="3" t="s">
        <v>13</v>
      </c>
      <c r="D49" s="11">
        <v>28.8</v>
      </c>
      <c r="E49" s="11">
        <v>17.399999999999999</v>
      </c>
      <c r="F49" s="3">
        <v>8</v>
      </c>
      <c r="G49" s="3">
        <v>43</v>
      </c>
      <c r="I49" s="11">
        <f>E49*(TAN(G49*PI()/180)+TAN(F49*PI()/180))</f>
        <v>18.671173022616919</v>
      </c>
      <c r="J49" s="11">
        <v>5.9</v>
      </c>
      <c r="K49" s="11">
        <v>7.8</v>
      </c>
      <c r="L49" s="11">
        <f t="shared" si="0"/>
        <v>6.85</v>
      </c>
      <c r="M49" s="11">
        <v>27.3</v>
      </c>
      <c r="N49" s="11">
        <v>27.6</v>
      </c>
    </row>
    <row r="50" spans="1:14" x14ac:dyDescent="0.25">
      <c r="A50">
        <v>49</v>
      </c>
      <c r="B50">
        <v>4</v>
      </c>
      <c r="D50" s="9">
        <v>20.100000000000001</v>
      </c>
      <c r="E50" s="9"/>
      <c r="I50" s="9"/>
      <c r="J50" s="9"/>
      <c r="K50" s="9"/>
      <c r="L50" s="9"/>
      <c r="M50" s="9"/>
      <c r="N50" s="9"/>
    </row>
    <row r="51" spans="1:14" s="3" customFormat="1" x14ac:dyDescent="0.25">
      <c r="A51" s="3">
        <v>50</v>
      </c>
      <c r="B51" s="3">
        <v>4</v>
      </c>
      <c r="C51" s="3" t="s">
        <v>13</v>
      </c>
      <c r="D51" s="11">
        <v>33.1</v>
      </c>
      <c r="E51" s="11">
        <v>22.8</v>
      </c>
      <c r="F51" s="3">
        <v>8</v>
      </c>
      <c r="G51" s="3">
        <v>43</v>
      </c>
      <c r="I51" s="11">
        <f>E51*(TAN(G51*PI()/180)+TAN(F51*PI()/180))</f>
        <v>24.465674995153208</v>
      </c>
      <c r="J51" s="11">
        <v>6.7</v>
      </c>
      <c r="K51" s="11">
        <v>8.5</v>
      </c>
      <c r="L51" s="11">
        <f t="shared" si="0"/>
        <v>7.6</v>
      </c>
      <c r="M51" s="11">
        <v>34</v>
      </c>
      <c r="N51" s="11">
        <v>31.2</v>
      </c>
    </row>
    <row r="52" spans="1:14" x14ac:dyDescent="0.25">
      <c r="A52">
        <v>51</v>
      </c>
      <c r="B52">
        <v>4</v>
      </c>
      <c r="D52" s="9">
        <v>31.5</v>
      </c>
      <c r="E52" s="9"/>
      <c r="I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velasquez</dc:creator>
  <cp:lastModifiedBy>natalia velasquez</cp:lastModifiedBy>
  <dcterms:created xsi:type="dcterms:W3CDTF">2020-02-15T20:46:30Z</dcterms:created>
  <dcterms:modified xsi:type="dcterms:W3CDTF">2020-02-15T23:55:22Z</dcterms:modified>
</cp:coreProperties>
</file>