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Plan de pruebas" sheetId="1" r:id="rId4"/>
    <sheet state="visible" name="Preguntas lider proyecto " sheetId="2" r:id="rId5"/>
    <sheet state="visible" name="Historias de usuario" sheetId="3" r:id="rId6"/>
    <sheet state="visible" name="Estrategia de pruebas" sheetId="4" r:id="rId7"/>
    <sheet state="visible" name="Estimacion" sheetId="5" r:id="rId8"/>
    <sheet state="visible" name="Casos de prueba" sheetId="6" r:id="rId9"/>
    <sheet state="visible" name="Reporte issue" sheetId="7" r:id="rId10"/>
    <sheet state="visible" name="Criterios finales" sheetId="8" r:id="rId11"/>
  </sheets>
  <definedNames/>
  <calcPr/>
</workbook>
</file>

<file path=xl/sharedStrings.xml><?xml version="1.0" encoding="utf-8"?>
<sst xmlns="http://schemas.openxmlformats.org/spreadsheetml/2006/main" count="389" uniqueCount="296">
  <si>
    <t>https://github.com/ccgg1290/Reto-Metodologia-choucair</t>
  </si>
  <si>
    <r>
      <rPr>
        <rFont val="Arial"/>
        <b/>
        <color theme="1"/>
        <sz val="16.0"/>
      </rPr>
      <t>Plan de Pruebas Generalistas</t>
    </r>
    <r>
      <rPr>
        <rFont val="Arial"/>
        <b val="0"/>
        <color rgb="FF000000"/>
        <sz val="11.0"/>
      </rPr>
      <t xml:space="preserve">
(este documento no es oficial de choucair, es exclusivo para la formacion)</t>
    </r>
  </si>
  <si>
    <t>Informacion General</t>
  </si>
  <si>
    <t>Cliente</t>
  </si>
  <si>
    <t>Choucair</t>
  </si>
  <si>
    <t>Tipo de Proyecto</t>
  </si>
  <si>
    <t>Validacion Interfaz</t>
  </si>
  <si>
    <t xml:space="preserve">Triada </t>
  </si>
  <si>
    <t>Responsable del Cliente</t>
  </si>
  <si>
    <t>Lider de Pruebas (TPL)</t>
  </si>
  <si>
    <t>Cristian Gualtero</t>
  </si>
  <si>
    <t>Responsable de Desarrollo</t>
  </si>
  <si>
    <t>Linea de Negocio (UEN)</t>
  </si>
  <si>
    <t> N/A</t>
  </si>
  <si>
    <t>Nombre de la Aplicación o proyecto</t>
  </si>
  <si>
    <t>CHOUCAIR ACADEMY</t>
  </si>
  <si>
    <t>Contexto del Proyecto</t>
  </si>
  <si>
    <t> </t>
  </si>
  <si>
    <t xml:space="preserve">Choucair Testing es una empresa de ingeniería de software apasionada por el éxito de nuestros clientes siendo a su vez útiles para la sociedad y el planeta. Choucair Testing S.A.S, requiere de nuestros servicios como analistas de pruebas Generales y básicas no funcionales, para revisar que los cambios realizados recientemente en la plataforma WEB, no hayan afectado en las funcionalidades de consulta, matrículas y realización de cursos. Las modificaciones realizadas no deberían de afectar su funcionalidad ya que fueron netamente de usabilidad y experiencia de usuario, el cliente quiere que se validen los siguientes flujos con mayor prioridad de acuerda al impacto que tienen: 
1.Consultar cursos existentes 
2.Matricularse en nuevo curso 
3. Realizar el curso </t>
  </si>
  <si>
    <t>MATRIZ DE RIESGO</t>
  </si>
  <si>
    <t>Analisis de Riesgos</t>
  </si>
  <si>
    <t>Tipo</t>
  </si>
  <si>
    <t>Riesgos</t>
  </si>
  <si>
    <t>Descripcion</t>
  </si>
  <si>
    <t>impacto</t>
  </si>
  <si>
    <t>probabilidad</t>
  </si>
  <si>
    <t>Nivel de Riesgo</t>
  </si>
  <si>
    <t>Plan de acción</t>
  </si>
  <si>
    <t>Proyecto</t>
  </si>
  <si>
    <t>Ausencia de personal del equipo de pruebas</t>
  </si>
  <si>
    <t>Incapacidades, licencias y/o calamidades entre otras que puden afectar el curso normal del proyecto</t>
  </si>
  <si>
    <t xml:space="preserve">Redistribuir cargas o actividades con el resto del equipo </t>
  </si>
  <si>
    <t>rotación de personal del proyecto</t>
  </si>
  <si>
    <t>Incapacidades, licencias y/o calamidades entre otras que puden afectar el curso normal del proyecto(desarrollador, lider del proyecto)</t>
  </si>
  <si>
    <t>se escala con el PO.</t>
  </si>
  <si>
    <t>incumplemientos en los tiempos de entrega del proyecto</t>
  </si>
  <si>
    <t>por cambios en los alcances y funcionalidades del proyecto</t>
  </si>
  <si>
    <t>se escala con el PO y hacer un cronograma de cambios</t>
  </si>
  <si>
    <t>daño en las herramienta de trabajo</t>
  </si>
  <si>
    <t>mal funcionamiento del equipo y/o aplicativos</t>
  </si>
  <si>
    <t xml:space="preserve">informar al equipo de TI cualquier falla, adicional de redistribuir cargas o actividades con el resto del equipo </t>
  </si>
  <si>
    <t>ambientes de pruebas inestables</t>
  </si>
  <si>
    <t>versiones que no corresponde al software a evaluar, debido a una falta de homologación de ambientes acorde a producción.</t>
  </si>
  <si>
    <t>se escala con el PO y al equipo de TI, haciendo constante seguimiento</t>
  </si>
  <si>
    <t>ANS</t>
  </si>
  <si>
    <t>Documentación incompleta, ambigua o pendiente de entregar</t>
  </si>
  <si>
    <t>al momento de realizar la documentación se pase por alto alguno  de los items o procesos realizados, incumpliento en los tiempos de entrega de la documentación, falta de claridad en el proceso en realización de pruebas</t>
  </si>
  <si>
    <t>informar al PO, realizando pruebas de exploración  y realizando constante seguimiento a la documentación.</t>
  </si>
  <si>
    <t>Incumplimiento en la solución de defectos</t>
  </si>
  <si>
    <t>demora en las respuestas por parte del analista de desarrollo cuando se ecuentren bugs por parte de los 2 equipos de QA</t>
  </si>
  <si>
    <t>haciendo seguimiento constante de los bugs reportados y escalar el tema al PO</t>
  </si>
  <si>
    <t>Producto</t>
  </si>
  <si>
    <t>ISO25010</t>
  </si>
  <si>
    <t>Consulta cursos</t>
  </si>
  <si>
    <t>inconsistencia y lentitud en la consulta de datos.</t>
  </si>
  <si>
    <t>*completitud funcional
*integridad
*fiabilidad
* Adecuación Funcional</t>
  </si>
  <si>
    <t>funcionalidad de los navegadores donde se va ejecutar la aplicación</t>
  </si>
  <si>
    <t>No se ejecuta correctamente en uno y/o ambos navegadores autorizados.</t>
  </si>
  <si>
    <t>* compatibilidad
* usabilidad
* mantenibilidad.
* Portabilidad
* Adecuación Funcional</t>
  </si>
  <si>
    <t>Diseño responsive</t>
  </si>
  <si>
    <t>mala estructura de la pagina en determinados dispositivos, lo que ocasiona una mala visualizacion de la misma</t>
  </si>
  <si>
    <t>*funcionalidad
*usabilidad
*fiabilidad
* Adecuación Funcional</t>
  </si>
  <si>
    <r>
      <rPr>
        <rFont val="Arial"/>
        <b/>
        <color rgb="FFF2F2F2"/>
        <sz val="11.0"/>
      </rPr>
      <t>Estrategia de Pruebas</t>
    </r>
    <r>
      <rPr>
        <rFont val="Arial"/>
        <b val="0"/>
        <color rgb="FFF2F2F2"/>
        <sz val="11.0"/>
      </rPr>
      <t xml:space="preserve">
</t>
    </r>
  </si>
  <si>
    <r>
      <rPr>
        <rFont val="Arial"/>
        <b/>
        <color theme="1"/>
        <sz val="11.0"/>
      </rPr>
      <t xml:space="preserve">Cobertura General:
</t>
    </r>
    <r>
      <rPr>
        <rFont val="Arial"/>
        <b val="0"/>
        <color theme="1"/>
        <sz val="11.0"/>
      </rPr>
      <t xml:space="preserve">La plataforma Choucair Academy en el modulo Cursos y certificaciones
</t>
    </r>
    <r>
      <rPr>
        <rFont val="Arial"/>
        <b/>
        <color theme="1"/>
        <sz val="11.0"/>
      </rPr>
      <t xml:space="preserve">Cómo probar:
</t>
    </r>
    <r>
      <rPr>
        <rFont val="Arial"/>
        <b val="0"/>
        <color theme="1"/>
        <sz val="11.0"/>
      </rPr>
      <t xml:space="preserve">Nos enfocaremos en preubas funcionales. caja negra, 
</t>
    </r>
    <r>
      <rPr>
        <rFont val="Arial"/>
        <b/>
        <color theme="1"/>
        <sz val="11.0"/>
      </rPr>
      <t xml:space="preserve">Orden de prueba:
</t>
    </r>
    <r>
      <rPr>
        <rFont val="Arial"/>
        <b val="0"/>
        <color theme="1"/>
        <sz val="11.0"/>
      </rPr>
      <t xml:space="preserve">La ejecucion de las pruebas se hara de la siguiente manera:
1. Consultar cursos existentes 
2. Matricularse en nuevo curso 
3 .Realizar el curso 
</t>
    </r>
    <r>
      <rPr>
        <rFont val="Arial"/>
        <b/>
        <color theme="1"/>
        <sz val="11.0"/>
      </rPr>
      <t xml:space="preserve">
Estrategia para los datos de pruebas
</t>
    </r>
    <r>
      <rPr>
        <rFont val="Arial"/>
        <b val="0"/>
        <color theme="1"/>
        <sz val="11.0"/>
      </rPr>
      <t>Se debera Solicitar informacion de los cursos al cliente, si es preciso ofrecernos el recurso de donde el aplicativo extrae esta informacion.</t>
    </r>
    <r>
      <rPr>
        <rFont val="Arial"/>
        <b/>
        <color theme="1"/>
        <sz val="11.0"/>
      </rPr>
      <t xml:space="preserve">
Complementario: </t>
    </r>
    <r>
      <rPr>
        <rFont val="Arial"/>
        <b val="0"/>
        <color theme="1"/>
        <sz val="11.0"/>
      </rPr>
      <t>N/A</t>
    </r>
    <r>
      <rPr>
        <rFont val="Arial"/>
        <b/>
        <color theme="1"/>
        <sz val="11.0"/>
      </rPr>
      <t xml:space="preserve">
Gestión Proyecto
Herramientas para volver más eficiente la prueba del producto:</t>
    </r>
    <r>
      <rPr>
        <rFont val="Arial"/>
        <b val="0"/>
        <color theme="1"/>
        <sz val="11.0"/>
      </rPr>
      <t xml:space="preserve"> N/A
</t>
    </r>
  </si>
  <si>
    <t>ESTRATEGIA</t>
  </si>
  <si>
    <t>De acuerdo con los riesgos, restricciones y supuestos definidos para esta versión del producto, se plantea llevar a cabo las pruebas  priorizándolas por funcionalidad de la siguiente forma:</t>
  </si>
  <si>
    <t>FUNCIONALIDAD</t>
  </si>
  <si>
    <t>ATRIBUTOS A REVISAR</t>
  </si>
  <si>
    <t>TIPO DE PRUEBA/TÉCNICAS A USAR</t>
  </si>
  <si>
    <t>Consultar cursos</t>
  </si>
  <si>
    <t xml:space="preserve">-&gt;Visualizacion correcta de  de todos los Cursos.
-&gt;Facilidad de uso.
-&gt;Adecuacion fuincional
-&gt;Usabilidad
-&gt;Validacion en el cumplimiento de todos los requisitos.
-&gt;Permiso para pruebas
</t>
  </si>
  <si>
    <t>-&gt;Pruebas Funcionales
-&gt;Particion equivalencia
-&gt;Pruebas de Interfaz
-&gt;Pruebas de caja negra</t>
  </si>
  <si>
    <t xml:space="preserve"> Matricularse</t>
  </si>
  <si>
    <t xml:space="preserve">-&gt;Visualizacion y matricula  correcta de  de todos los Cursos.
-&gt;Usabilidad
-&gt;Adecuacion fincional
-&gt;Facilidad de uso.
-&gt;Permiso para pruebas
-&gt;Seguridad
-&gt;integridad </t>
  </si>
  <si>
    <t>-&gt;Pruebas Funcionales
-&gt;Particion equivalencia
-&gt;Transicion de Estado
-&gt;Pruebas de caja negra</t>
  </si>
  <si>
    <t xml:space="preserve">Realizar el curso </t>
  </si>
  <si>
    <t xml:space="preserve">-&gt; Visualizacion interfaz de cada curso y manejo de la plaaforma dentro de cada curso
-&gt;Adecuacion fincional
-&gt;Facilidad de uso.
-&gt;Usabilidad
-&gt;Permiso para pruebas
</t>
  </si>
  <si>
    <t>-&gt;Pruebas de Regresion
-&gt;Particion equivalencia
-&gt;Pruebas de Interfaz
-&gt;Transicion de Estado
-&gt;Pruebas Funcionales
-&gt;Pruebas de caja negra</t>
  </si>
  <si>
    <t>Alcance de Pruebas</t>
  </si>
  <si>
    <t>Aspectos a realizar en el alcance:</t>
  </si>
  <si>
    <t xml:space="preserve">
Como primer alcance  se procede a realizar las diferentes tecnicas para los casos de prueba en la funcionalidad de la aplicacion tales como, Pruebas de interfaz, Transicion de estado, pruebas de componentes, y usabilidad enfocado en las funciones o componentes de la aplicacion los cuales son, Consultar cursos existentes, Matricularse en nuevo curso, Realizar el curso 
Para lograr estos alcances se debe tener en cuenta  la dependencia y los diferentes niveles de riesgo que tiene cada una de ellas, para mitigar los riesgos identificados y tambien aumentar el nivel de calidad en el producto. Durante su proceso de ejecución se llevara el control con un cronograma de ejecución donde se permita a los demás equipos de pruebas llevar a cabos sus pruebas para no tener interrupciones.</t>
  </si>
  <si>
    <t>Fuera de alcance de pruebas:</t>
  </si>
  <si>
    <t xml:space="preserve">Los alcances que no se tuvieron en cuenta en el principio de las pruebas no se tomaran en cuenta y quedaron por fuera de su revisión.
Quedan por fuera del alcance las siguientes caracteristicas:
No se realizan pruebas responsive.
No se realizan pruebas de codigo. 
No se realizan pruebas moviles.
No se verifican pruebas con respecto a la base de datos.
</t>
  </si>
  <si>
    <t>1.</t>
  </si>
  <si>
    <t>Realizar las consultas que considere pertinentes al cliente, que le permitan acotar correctamente el alcance.</t>
  </si>
  <si>
    <t>¿Cuales son los roles que se manejan en el aplicativo?</t>
  </si>
  <si>
    <t>¿Que permisos tiene cada rol?</t>
  </si>
  <si>
    <t>¿La pruebas deben hacerse para un rolo en especifico?</t>
  </si>
  <si>
    <t>¿Cuantos y cuales cursos se manejan?</t>
  </si>
  <si>
    <t>¿Existe una clasiicacion para los cursos?</t>
  </si>
  <si>
    <t>¿Cuntos cursos puede matricular un usuario ?</t>
  </si>
  <si>
    <t xml:space="preserve">¿Se desea probar la fucionalidad en diferentes navegadores? </t>
  </si>
  <si>
    <t>¿Se probara en una URL Publica o en que ambiente se probara?</t>
  </si>
  <si>
    <t>¿Si la URL no es publica, como nos conectamos a su intranet, VPN, Escritorio remoto, AWS  .. entre otros ?</t>
  </si>
  <si>
    <t>¿Tendremos acceso a data productiva?</t>
  </si>
  <si>
    <t>¿si la data no fuera productiva, que diferencia se tiene enttre la data que probaremos y la productiva?</t>
  </si>
  <si>
    <t>2.</t>
  </si>
  <si>
    <t>Crear una Historia de Usuario de acuerdo a la funcionalidad entregada con mínimo 5 criterios de aceptación (Escoge una funcionalidad)</t>
  </si>
  <si>
    <t>ESC- 0001 -Consultar cursos  existentes</t>
  </si>
  <si>
    <r>
      <rPr>
        <rFont val="Calibri, Arial"/>
        <b/>
        <color theme="1"/>
        <sz val="11.0"/>
      </rPr>
      <t>Yo como</t>
    </r>
    <r>
      <rPr>
        <rFont val="Calibri, Arial"/>
        <b/>
        <color theme="1"/>
        <sz val="11.0"/>
      </rPr>
      <t xml:space="preserve"> usuario</t>
    </r>
  </si>
  <si>
    <r>
      <rPr>
        <rFont val="Calibri, Arial"/>
        <b/>
        <color theme="1"/>
        <sz val="11.0"/>
      </rPr>
      <t>Quiero</t>
    </r>
    <r>
      <rPr>
        <rFont val="Calibri, Arial"/>
        <b/>
        <color theme="1"/>
        <sz val="11.0"/>
      </rPr>
      <t xml:space="preserve"> obtener todos los cursos disponibles</t>
    </r>
  </si>
  <si>
    <r>
      <rPr>
        <rFont val="Calibri, Arial"/>
        <b/>
        <color theme="1"/>
        <sz val="11.0"/>
      </rPr>
      <t xml:space="preserve">Para </t>
    </r>
    <r>
      <rPr>
        <rFont val="Calibri, Arial"/>
        <b/>
        <color theme="1"/>
        <sz val="11.0"/>
      </rPr>
      <t xml:space="preserve"> poder matricualarme al curso de mi preferencia</t>
    </r>
  </si>
  <si>
    <t>CRITERIOS DE ACEPTACIÓN</t>
  </si>
  <si>
    <t>El aplicativo debe permitir la visualizacion de todos los cursos disponibles</t>
  </si>
  <si>
    <t>El aplicativo debe tener un link que redireccione a la especificacion de cada curso</t>
  </si>
  <si>
    <t xml:space="preserve">Cada curso debe tener su respectiva imagen </t>
  </si>
  <si>
    <t>El aplicativo debe tener una caja de busqueda para buscar un curso en especifico</t>
  </si>
  <si>
    <t>Un curso en especifico debe tener : Nombre, curso, categoria, profesor y un boton para inscribirse al curso</t>
  </si>
  <si>
    <t>ESTIMACION</t>
  </si>
  <si>
    <t>3 Analistas</t>
  </si>
  <si>
    <t xml:space="preserve">15 Dias </t>
  </si>
  <si>
    <t>3 semanas</t>
  </si>
  <si>
    <t>Actividades del tester</t>
  </si>
  <si>
    <t>Etapa</t>
  </si>
  <si>
    <t>Actividad</t>
  </si>
  <si>
    <t>Frecuencia</t>
  </si>
  <si>
    <t>Recursos</t>
  </si>
  <si>
    <t>Tiempo Un</t>
  </si>
  <si>
    <t>Esfuerzo total</t>
  </si>
  <si>
    <t>Planeación</t>
  </si>
  <si>
    <t xml:space="preserve">Lectura y entendendimiento del proyecto </t>
  </si>
  <si>
    <t>Reunion con PO</t>
  </si>
  <si>
    <t>Analisis de riesgos</t>
  </si>
  <si>
    <t>Estrategia de pruebas</t>
  </si>
  <si>
    <t>Tiempo Estimacion</t>
  </si>
  <si>
    <t>Diseño</t>
  </si>
  <si>
    <t>CP - Consulta todos los cursos</t>
  </si>
  <si>
    <t xml:space="preserve">CP - Consulta Cursos disponibles </t>
  </si>
  <si>
    <t>CP - Cursos en especifico desde la caja de busqueda</t>
  </si>
  <si>
    <t>CP - Validar Nombre, curso, categoria, profesor y un boton para inscribirse el curso</t>
  </si>
  <si>
    <t xml:space="preserve">CP - funcionalidad en diferentes  navegadores </t>
  </si>
  <si>
    <t>CP - Validar imagenes de los cursos</t>
  </si>
  <si>
    <t>set de datos</t>
  </si>
  <si>
    <t>Ejecucion</t>
  </si>
  <si>
    <t xml:space="preserve">Validacion ambiente </t>
  </si>
  <si>
    <t>Smoke test</t>
  </si>
  <si>
    <t>Gestion de issues</t>
  </si>
  <si>
    <t>Regresion</t>
  </si>
  <si>
    <t>Entrega</t>
  </si>
  <si>
    <t>Informe de Cierre</t>
  </si>
  <si>
    <t>Total Tester</t>
  </si>
  <si>
    <t>Planeacion</t>
  </si>
  <si>
    <t>Planning</t>
  </si>
  <si>
    <t>Iteración</t>
  </si>
  <si>
    <t xml:space="preserve">Daily </t>
  </si>
  <si>
    <t>Review</t>
  </si>
  <si>
    <t>Feedback</t>
  </si>
  <si>
    <t>Retrospectiva</t>
  </si>
  <si>
    <t>Total proyecto</t>
  </si>
  <si>
    <t>Total Esfuerzo</t>
  </si>
  <si>
    <t>Esfuerzo estimado</t>
  </si>
  <si>
    <t>Factor de ajuste</t>
  </si>
  <si>
    <t>Esfuerzo mas probable</t>
  </si>
  <si>
    <t>CASOS DE PRUEBA</t>
  </si>
  <si>
    <t>ESC - 0001 - CP 001 - Primer pantalla con todos los cursos disponibles</t>
  </si>
  <si>
    <t>ESC - 0001 - CP 002 - Consultar un curso en especifico</t>
  </si>
  <si>
    <t>ESC - 0001 - CP 003 - Consultar  Nombre, curso, imagen curso categoria, profesor y un boton para inscribirse el curso</t>
  </si>
  <si>
    <t>ESC - 0001 - CP 004 - Boton Ir con barra de busqueda vacia</t>
  </si>
  <si>
    <t>ESC - 0001 - CP 005 - Boton ir con numeros en la barra de busqueda</t>
  </si>
  <si>
    <t>ESC - 0001 - CP 006 -  Consulta curso sin los permisos para inscipcion</t>
  </si>
  <si>
    <t>ESCENARIO</t>
  </si>
  <si>
    <t>NOMBRE CASO DE PRUEBA</t>
  </si>
  <si>
    <t>Status</t>
  </si>
  <si>
    <t>Precondition</t>
  </si>
  <si>
    <t>Objective</t>
  </si>
  <si>
    <t>Priority</t>
  </si>
  <si>
    <t>Component</t>
  </si>
  <si>
    <t>Estimated Time</t>
  </si>
  <si>
    <t>PASOS</t>
  </si>
  <si>
    <t>DATA DE ENTRADA</t>
  </si>
  <si>
    <t>RESULTADO ESPERADO</t>
  </si>
  <si>
    <t>Test Script (Plain Text)</t>
  </si>
  <si>
    <t>Test Script (BDD)</t>
  </si>
  <si>
    <t>DETALLE</t>
  </si>
  <si>
    <t>¿Se Automatizará?</t>
  </si>
  <si>
    <t>Tipo de prueba</t>
  </si>
  <si>
    <t>Aplicación</t>
  </si>
  <si>
    <t>Módulo</t>
  </si>
  <si>
    <t>Ambiente</t>
  </si>
  <si>
    <t>Estado Caso de Prueba</t>
  </si>
  <si>
    <t>Fecha Conformidad</t>
  </si>
  <si>
    <t>Evidencia Manual</t>
  </si>
  <si>
    <t>Evidencia Automatización</t>
  </si>
  <si>
    <t>Analista de Calidad</t>
  </si>
  <si>
    <t>Comentarios</t>
  </si>
  <si>
    <t>-ESC001 - Consultar cursos existentes</t>
  </si>
  <si>
    <t>ESC001 - CP001 - Primer pantalla con todos los cursos disponibles</t>
  </si>
  <si>
    <t>Asignado</t>
  </si>
  <si>
    <t>loguearse con exito en el aplicativo web https://operacion.choucairtesting.com/academy/my/</t>
  </si>
  <si>
    <t>Validar que los cursos disponibles se muestren en la primer pantalla al ingresar la modulo Cursos y certificaciones</t>
  </si>
  <si>
    <t>Normal</t>
  </si>
  <si>
    <t>WEB</t>
  </si>
  <si>
    <t>00:30</t>
  </si>
  <si>
    <t>1.-logearse en el aplicativo Choucair Academy
2. ingresar al modulo cursos y certificaciones
3. Validar todos los cursos disponibles</t>
  </si>
  <si>
    <t>N/a</t>
  </si>
  <si>
    <t>1. El aplicativo muestra en la pantalla principal del modulo todos los cursos disponibles</t>
  </si>
  <si>
    <t>NO</t>
  </si>
  <si>
    <t>Funcional</t>
  </si>
  <si>
    <t>Choucair Academy</t>
  </si>
  <si>
    <t>Cursos y certificaciones</t>
  </si>
  <si>
    <t>Productivo</t>
  </si>
  <si>
    <t>asignado</t>
  </si>
  <si>
    <t>Hoja1</t>
  </si>
  <si>
    <t>ESC001 - CP002 - Consultar un curso en especifico</t>
  </si>
  <si>
    <t>Validar que se muestre adecuadanebte el curso que el usuario digito en la barra de busqueda</t>
  </si>
  <si>
    <t>1.-logearse en el aplicativo Choucair Academy
2. ingresar al modulo cursos y certificaciones
3, ir a la barra de busqueda "Buscar cursos" y digitar el nombre de un curso especfico
4 Dar click al boton IR
5. Validar que nos redirecciona a otra pagina con la especificacion del curso</t>
  </si>
  <si>
    <t>1- El aplicativo muestra en una pantalla el curso con sus especificaciones</t>
  </si>
  <si>
    <t>ESC001 - CP003 -Consultar Nombre, curso, imagen curso categoria, profesor y un boton para inscribirse el curso</t>
  </si>
  <si>
    <r>
      <rPr>
        <rFont val="Calibri"/>
        <sz val="11.0"/>
      </rPr>
      <t xml:space="preserve">loguearse con exito en el aplicativo web </t>
    </r>
    <r>
      <rPr>
        <rFont val="Calibri"/>
        <color rgb="FF99B5E6"/>
        <sz val="11.0"/>
        <u/>
      </rPr>
      <t>https://operacion.choucairtesting.com/academy/my/</t>
    </r>
  </si>
  <si>
    <t>validar que al entrar aun curso especifico se muestre toda la infromacion
Nombre, curso, categoria, profesor y un boton para inscribirse el curso</t>
  </si>
  <si>
    <t>1.-logearse en el aplicativo Choucair Academy
2. ingresar al modulo cursos y certificaciones
3, ir a la barra de busqueda "Buscar cursos" y digitar el nombre de un curso especfico
4 Dar click al boton IR
5. Validar que el curso tiene la informacion requerida</t>
  </si>
  <si>
    <t xml:space="preserve">1. El aplicativo muestra en una pantalla el: Nombre, curso, categoria, profesor y un boton para inscribirse el curso, </t>
  </si>
  <si>
    <t>Hoja2</t>
  </si>
  <si>
    <t xml:space="preserve">ESC001 - CP004 - Boton Ir con barra de busqueda vacia
</t>
  </si>
  <si>
    <r>
      <rPr>
        <rFont val="Calibri"/>
        <sz val="11.0"/>
      </rPr>
      <t xml:space="preserve">loguearse con exito en el aplicativo web </t>
    </r>
    <r>
      <rPr>
        <rFont val="Calibri"/>
        <color rgb="FF99B5E6"/>
        <sz val="11.0"/>
        <u/>
      </rPr>
      <t>https://operacion.choucairtesting.com/academy/my/</t>
    </r>
  </si>
  <si>
    <t>Validar que  se muestre una pantalla sin ningun curso con el mensaje
"En este formato hay campos obligatorios"</t>
  </si>
  <si>
    <t>1.-logearse en el aplicativo Choucair Academy
2. ingresar al modulo cursos y certificaciones
3, ir a la barra de busqueda "Buscar cursos" dejar vacio el campo 
4. Dar click al boton Ir
5. Validar que nos redireccione a otra pantalla donde no se muestre ningun curso y aparezca  el mensaje: "En este formato hay campos obligatorios"</t>
  </si>
  <si>
    <t>1 El aplicativo muestra una pantalla con el mensaje
 "En este formato hay campos obligatorios"</t>
  </si>
  <si>
    <t>Hoja3</t>
  </si>
  <si>
    <t xml:space="preserve">ESC001 - CP005 - Boton ir con numeros en la barra de busqueda
</t>
  </si>
  <si>
    <t>Validar que no retorne ninguna informacion al ingresar solo numeros</t>
  </si>
  <si>
    <t>1.-logearse en el aplicativo Choucair Academy
2. ingresar al modulo cursos y certificaciones
3, ir a la barra de busqueda "Buscar cursos", dejar vacio el campo 
4. Dar click al boton Ir
5. Validar que nos redireccione a otra pantalla donde no se muestre ningun curso</t>
  </si>
  <si>
    <t>1 El aplicativo muestra una pantalla donde no se retorna ningun curso</t>
  </si>
  <si>
    <t xml:space="preserve">ESC001 - CP006 -  Consulta curso sin los permisos para inscipcion
</t>
  </si>
  <si>
    <t>Validar que al ingresar a un curso especifico con un usuario sin permisos de inscripcio aparezca el mensaje
"Usted no se puede inscribir a usted mismo en este curso"</t>
  </si>
  <si>
    <t>1.-logearse en el aplicativo Choucair Academy  con un usuario sin permisos para inscribir cursos
2. ingresar al modulo cursos y certificaciones
3, ir a la barra de busqueda "Buscar cursos" y digitar el nombre de un curso especfico 
4 Dar click al boton Ir
5. Validar que nos redirecciona a otra pagina con la especificacion del curso
6. Validar que aparezca el mensaje "Usted no se puede inscribir a usted mismo en este curso."
7 Dar click al boton Continuar
8 Validar que nos redireccione  a la pantalla principal del modulo Cursos y Certificaciones</t>
  </si>
  <si>
    <t>1. El aplicativo muestra una pantalla con la especificacion del curso con un mensaje "Usted no se puede inscribir a usted mismo en este curso."
2. Al darle click al boton Continuar nos redirecciona a la pantilla principal del modulo Cursos y Certificaciones</t>
  </si>
  <si>
    <t>Para  el tema de las ISSUES de acuerdo lo que se charle con el cliente el registro de las respectivas incidencias se podria hacer via correo, drive compartido por el cliente, o en alguna plataforma como JIRA o Azure Devops, en todo caso en cualquier escenario la issue se debe reportar y debe contener como minimo la siguiente infromacion:</t>
  </si>
  <si>
    <t>REPORTE ISSUES</t>
  </si>
  <si>
    <t>NOMBRE ISSUE</t>
  </si>
  <si>
    <t>Curso java sin imagen</t>
  </si>
  <si>
    <t>Se le da un mombre a la incidencia</t>
  </si>
  <si>
    <t>DESCRIPCION GENERAL</t>
  </si>
  <si>
    <t xml:space="preserve">Se evidencio que el curso de java no presenta la
 imagen </t>
  </si>
  <si>
    <t>Se hara un resumen de la prueba hecha y la no confomridad o hallazgo encontrado</t>
  </si>
  <si>
    <t>CRITICIDAD</t>
  </si>
  <si>
    <t>Media</t>
  </si>
  <si>
    <t>De acuerdo a la criticidad del evento se dara un status de: Alta-media.baja</t>
  </si>
  <si>
    <t>PLATAFOMA</t>
  </si>
  <si>
    <t>Se indicara en que platafroma se presento la novedad</t>
  </si>
  <si>
    <t xml:space="preserve">MODULO </t>
  </si>
  <si>
    <t>Cursos y Certificaciones</t>
  </si>
  <si>
    <t xml:space="preserve">Adjuntos </t>
  </si>
  <si>
    <t xml:space="preserve">imagen </t>
  </si>
  <si>
    <t>Se envia una captura de pantalla donde se evidencia la falla</t>
  </si>
  <si>
    <r>
      <rPr>
        <rFont val="Arial"/>
        <b/>
        <color theme="1"/>
      </rPr>
      <t xml:space="preserve">Seguimiento:
</t>
    </r>
    <r>
      <rPr>
        <rFont val="Arial"/>
        <b val="0"/>
        <color theme="1"/>
      </rPr>
      <t>Se debe realizar un seguimiento de la incidencia, se debe acordar con el cliente, dev, PO o lider del proyecto el tiempo limite para solventar la novedad, de acuerdo a ese analisis podemos hacer un recordatorio el dia de la fecha acordada, si no llegase haber una solucion se hara un recordatorio y se informara el desface para el proyecto debido a la novedad presentada.</t>
    </r>
  </si>
  <si>
    <t>A</t>
  </si>
  <si>
    <t>¿Cree usted que puede diseñar casos de prueba sin tener la aplicación? ¿por qué?</t>
  </si>
  <si>
    <t>SI se podrian hacer casos de preuba sin tener la aplicacion siempre y cuando se tengan  reuniones con el ciente,  PO o lider del proyecto y  se explica detalladamente los requisitos y el funcionamineto del sistema, ademas seria muy importante tener una adecuada docuementacion. De acuerdo a lo anterior y teniendo en cuenta nuestra experiencia como Tester en otros proyectos probando aplicaciones similares, podemos darnos una idea de como deberia funcionar la aplicacion, eso si siempre enfocadonos en cumplir los requisitos del cliente sin extralimitarnos en nuestras fuciones.</t>
  </si>
  <si>
    <t>B</t>
  </si>
  <si>
    <t>¿Qué información o documentación considera importante para el inicio de las pruebas?</t>
  </si>
  <si>
    <t>Para empezar con el proceso de preubas es necesario:</t>
  </si>
  <si>
    <t>Tener docuementacion tecnica del negocio y el aplicativo</t>
  </si>
  <si>
    <t>Tener claro la necesidad que se quiere satisfacer</t>
  </si>
  <si>
    <t xml:space="preserve">Tener claro el alcance del proyecto </t>
  </si>
  <si>
    <t>Tener claro y acordado con las partes a que escenario se debe llegar al ejecutar las preubas para dar un CP como conforme y en que casos no se daria conformidad</t>
  </si>
  <si>
    <t>Tener claro los miembros del proyecto y el rol de cada uno, asi como la disponibilidad en el proyecto</t>
  </si>
  <si>
    <t>Tener claro los riesgos del proyercto</t>
  </si>
  <si>
    <t>Tener claro las restricciones del proyecto</t>
  </si>
  <si>
    <t>Tener claro la estimacion del proyecto junto con su factor de ajuste</t>
  </si>
  <si>
    <t>C</t>
  </si>
  <si>
    <t>¿si la documentación no es clara usted que haría?</t>
  </si>
  <si>
    <t>Si la docuementacion no es clara hay que hablar con el PO o lider del proyecto, si aun asi no se solucionan las dudas, se debera buscar un espacio con el cliente para que el nos explique el funcionamiento y requisitos del aplicativo.</t>
  </si>
  <si>
    <t>D</t>
  </si>
  <si>
    <t>¿Quién cree que es el responsable de que usted conozca el contexto de negocio y la aplicación a probar?</t>
  </si>
  <si>
    <t xml:space="preserve">El responsable de que conocozcamos el contexto del negocio y la aplicacion sera el PO o  lider del proyecto, En su defecto si no estuviese ninguno delos dos, hablariamos con el cliente </t>
  </si>
  <si>
    <t>E</t>
  </si>
  <si>
    <t>¿si entregara un informe de avance de sus pruebas que información relacionaría?</t>
  </si>
  <si>
    <t>Un informe de avance de las preubas deberia tener la siguiente informacion-</t>
  </si>
  <si>
    <t>General</t>
  </si>
  <si>
    <t>El modulo que se probo</t>
  </si>
  <si>
    <t>El requisito - HU que se probaron</t>
  </si>
  <si>
    <t>Version donde se probo</t>
  </si>
  <si>
    <t>Ambiente donde se probo</t>
  </si>
  <si>
    <t>Resultados</t>
  </si>
  <si>
    <t>Los escenarios  y casos de prueba que se probaron</t>
  </si>
  <si>
    <t>Los escenarios  y casos de prueba que no se probaron con una breve explicacion del porque no se probaron</t>
  </si>
  <si>
    <t>Los CP conformes</t>
  </si>
  <si>
    <t xml:space="preserve">Los CP no conformes con una breve explicacion de porque no pasaron las pruebas </t>
  </si>
  <si>
    <t>Bugs reportados</t>
  </si>
  <si>
    <t>Novedades</t>
  </si>
  <si>
    <t xml:space="preserve">Contratiempos u observaciones que afectaron la estimacion del proyecto </t>
  </si>
  <si>
    <t>Recomendaciones</t>
  </si>
  <si>
    <t>Si asi lo amerita se deja saber si existe una recomendacion del tipo Tecnico o alguna otra  para el  proyecto actual</t>
  </si>
  <si>
    <t xml:space="preserve">Conclusion </t>
  </si>
  <si>
    <t xml:space="preserve">Conlusion del proyecto, con un estado general del proyecto </t>
  </si>
  <si>
    <t>Retroalimentacion</t>
  </si>
  <si>
    <t>Se puede agregar una solicitud de feedback, para validar que embas partes quedaron conformes y deacuerdo con el estado actual de las preubas</t>
  </si>
  <si>
    <t>F</t>
  </si>
  <si>
    <t>¿si tuviera que entregar indicadores del proceso de pruebas que incluiría?</t>
  </si>
  <si>
    <t>Algunos indicadores de proceso:</t>
  </si>
  <si>
    <t>Conformidad de los CP vs CP totales</t>
  </si>
  <si>
    <t>No conformidad  de los CP vs CP totales</t>
  </si>
  <si>
    <t>Tiempo utilizado para dar confomridad a una prueba</t>
  </si>
  <si>
    <t>Desfaces, demoras en la ejecucion de los  CP,</t>
  </si>
  <si>
    <t>Bugs reportados VS bugs solucionados en una linea de timepo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</si>
</sst>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6">
    <font>
      <sz val="10.0"/>
      <color rgb="FF000000"/>
      <name val="Arial"/>
      <scheme val="minor"/>
    </font>
    <font>
      <color theme="1"/>
      <name val="Arial"/>
      <scheme val="minor"/>
    </font>
    <font>
      <u/>
      <color rgb="FF0000FF"/>
    </font>
    <font>
      <b/>
      <sz val="16.0"/>
      <color theme="1"/>
      <name val="Arial"/>
    </font>
    <font/>
    <font>
      <b/>
      <sz val="11.0"/>
      <color rgb="FFFFFFFF"/>
      <name val="Arial"/>
    </font>
    <font>
      <b/>
      <sz val="11.0"/>
      <color theme="1"/>
      <name val="Arial"/>
    </font>
    <font>
      <sz val="11.0"/>
      <color theme="1"/>
      <name val="Arial"/>
    </font>
    <font>
      <b/>
      <sz val="11.0"/>
      <color rgb="FFF2F2F2"/>
      <name val="Arial"/>
    </font>
    <font>
      <sz val="11.0"/>
      <color theme="1"/>
      <name val="Calibri"/>
    </font>
    <font>
      <sz val="11.0"/>
      <color rgb="FF000000"/>
      <name val="Calibri"/>
    </font>
    <font>
      <b/>
      <sz val="14.0"/>
      <color rgb="FFF2F2F2"/>
      <name val="Arial"/>
    </font>
    <font>
      <b/>
      <sz val="12.0"/>
      <color theme="1"/>
      <name val="Calibri"/>
    </font>
    <font>
      <b/>
      <sz val="11.0"/>
      <color rgb="FF000000"/>
      <name val="Calibri"/>
    </font>
    <font>
      <b/>
      <sz val="11.0"/>
      <color theme="1"/>
      <name val="Calibri"/>
    </font>
    <font>
      <b/>
      <sz val="12.0"/>
      <color rgb="FFFFFFFF"/>
      <name val="Calibri"/>
    </font>
    <font>
      <sz val="12.0"/>
      <color theme="1"/>
      <name val="Calibri"/>
    </font>
    <font>
      <b/>
      <sz val="11.0"/>
      <color rgb="FFFFFFFF"/>
      <name val="Calibri"/>
    </font>
    <font>
      <sz val="9.0"/>
      <color theme="1"/>
      <name val="Calibri"/>
    </font>
    <font>
      <sz val="11.0"/>
      <color theme="1"/>
      <name val="&quot;Tw Cen MT&quot;"/>
    </font>
    <font>
      <b/>
      <sz val="11.0"/>
      <color rgb="FFFF0000"/>
      <name val="Calibri"/>
    </font>
    <font>
      <u/>
      <sz val="11.0"/>
      <color rgb="FF0563C1"/>
      <name val="Calibri"/>
    </font>
    <font>
      <sz val="11.0"/>
      <color rgb="FF4472C4"/>
      <name val="Calibri"/>
    </font>
    <font>
      <u/>
      <sz val="11.0"/>
      <color rgb="FF0000FF"/>
      <name val="Calibri"/>
    </font>
    <font>
      <sz val="11.0"/>
      <color rgb="FF000000"/>
      <name val="&quot;Tw Cen MT&quot;"/>
    </font>
    <font>
      <b/>
      <color theme="1"/>
      <name val="Arial"/>
      <scheme val="minor"/>
    </font>
  </fonts>
  <fills count="13">
    <fill>
      <patternFill patternType="none"/>
    </fill>
    <fill>
      <patternFill patternType="lightGray"/>
    </fill>
    <fill>
      <patternFill patternType="solid">
        <fgColor rgb="FFFFFFFF"/>
        <bgColor rgb="FFFFFFFF"/>
      </patternFill>
    </fill>
    <fill>
      <patternFill patternType="solid">
        <fgColor rgb="FFC6E0B4"/>
        <bgColor rgb="FFC6E0B4"/>
      </patternFill>
    </fill>
    <fill>
      <patternFill patternType="solid">
        <fgColor rgb="FF375623"/>
        <bgColor rgb="FF375623"/>
      </patternFill>
    </fill>
    <fill>
      <patternFill patternType="solid">
        <fgColor rgb="FFE2EFDA"/>
        <bgColor rgb="FFE2EFDA"/>
      </patternFill>
    </fill>
    <fill>
      <patternFill patternType="solid">
        <fgColor rgb="FFEDEDED"/>
        <bgColor rgb="FFEDEDED"/>
      </patternFill>
    </fill>
    <fill>
      <patternFill patternType="solid">
        <fgColor rgb="FFDEEAF6"/>
        <bgColor rgb="FFDEEAF6"/>
      </patternFill>
    </fill>
    <fill>
      <patternFill patternType="solid">
        <fgColor rgb="FFFFFF00"/>
        <bgColor rgb="FFFFFF00"/>
      </patternFill>
    </fill>
    <fill>
      <patternFill patternType="solid">
        <fgColor rgb="FFD9E2F3"/>
        <bgColor rgb="FFD9E2F3"/>
      </patternFill>
    </fill>
    <fill>
      <patternFill patternType="solid">
        <fgColor rgb="FFB6D7A8"/>
        <bgColor rgb="FFB6D7A8"/>
      </patternFill>
    </fill>
    <fill>
      <patternFill patternType="solid">
        <fgColor rgb="FFFF0000"/>
        <bgColor rgb="FFFF0000"/>
      </patternFill>
    </fill>
    <fill>
      <patternFill patternType="solid">
        <fgColor rgb="FF277E3E"/>
        <bgColor rgb="FF277E3E"/>
      </patternFill>
    </fill>
  </fills>
  <borders count="37">
    <border/>
    <border>
      <bottom style="medium">
        <color rgb="FF000000"/>
      </bottom>
    </border>
    <border>
      <left style="medium">
        <color rgb="FF000000"/>
      </left>
      <bottom style="thin">
        <color rgb="FF000000"/>
      </bottom>
    </border>
    <border>
      <bottom style="thin">
        <color rgb="FF000000"/>
      </bottom>
    </border>
    <border>
      <right style="medium">
        <color rgb="FF000000"/>
      </right>
      <bottom style="thin">
        <color rgb="FF000000"/>
      </bottom>
    </border>
    <border>
      <left style="medium">
        <color rgb="FF000000"/>
      </left>
      <right style="thin">
        <color rgb="FF000000"/>
      </right>
      <bottom style="thin">
        <color rgb="FF000000"/>
      </bottom>
    </border>
    <border>
      <left style="medium">
        <color rgb="FF000000"/>
      </left>
      <right style="thin">
        <color rgb="FF000000"/>
      </right>
    </border>
    <border>
      <right style="thin">
        <color rgb="FF000000"/>
      </right>
      <bottom style="thin">
        <color rgb="FF000000"/>
      </bottom>
    </border>
    <border>
      <left style="medium">
        <color rgb="FF000000"/>
      </left>
      <right style="thin">
        <color rgb="FF000000"/>
      </right>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right style="thin">
        <color rgb="FF000000"/>
      </right>
      <bottom style="medium">
        <color rgb="FF000000"/>
      </bottom>
    </border>
    <border>
      <top style="thin">
        <color rgb="FF000000"/>
      </top>
      <bottom style="thin">
        <color rgb="FF000000"/>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0" fontId="1" numFmtId="4" xfId="0" applyFont="1" applyNumberFormat="1"/>
    <xf borderId="0" fillId="0" fontId="2" numFmtId="0" xfId="0" applyAlignment="1" applyFont="1">
      <alignment readingOrder="0"/>
    </xf>
    <xf borderId="0" fillId="2" fontId="1" numFmtId="0" xfId="0" applyAlignment="1" applyFill="1" applyFont="1">
      <alignment readingOrder="0"/>
    </xf>
    <xf borderId="0" fillId="2" fontId="1" numFmtId="0" xfId="0" applyFont="1"/>
    <xf borderId="0" fillId="3" fontId="3" numFmtId="0" xfId="0" applyAlignment="1" applyFill="1" applyFont="1">
      <alignment horizontal="center" shrinkToFit="0" wrapText="1"/>
    </xf>
    <xf borderId="1" fillId="0" fontId="4" numFmtId="0" xfId="0" applyBorder="1" applyFont="1"/>
    <xf borderId="1" fillId="0" fontId="1" numFmtId="0" xfId="0" applyBorder="1" applyFont="1"/>
    <xf borderId="2" fillId="4" fontId="5" numFmtId="0" xfId="0" applyAlignment="1" applyBorder="1" applyFill="1" applyFont="1">
      <alignment vertical="bottom"/>
    </xf>
    <xf borderId="3" fillId="0" fontId="4" numFmtId="0" xfId="0" applyBorder="1" applyFont="1"/>
    <xf borderId="4" fillId="0" fontId="4" numFmtId="0" xfId="0" applyBorder="1" applyFont="1"/>
    <xf borderId="5" fillId="5" fontId="6" numFmtId="0" xfId="0" applyAlignment="1" applyBorder="1" applyFill="1" applyFont="1">
      <alignment vertical="bottom"/>
    </xf>
    <xf borderId="3" fillId="6" fontId="7" numFmtId="0" xfId="0" applyAlignment="1" applyBorder="1" applyFill="1" applyFont="1">
      <alignment readingOrder="0" vertical="bottom"/>
    </xf>
    <xf borderId="6" fillId="5" fontId="6" numFmtId="0" xfId="0" applyBorder="1" applyFont="1"/>
    <xf borderId="7" fillId="5" fontId="6" numFmtId="0" xfId="0" applyAlignment="1" applyBorder="1" applyFont="1">
      <alignment vertical="bottom"/>
    </xf>
    <xf borderId="6" fillId="0" fontId="4" numFmtId="0" xfId="0" applyBorder="1" applyFont="1"/>
    <xf borderId="5" fillId="0" fontId="4" numFmtId="0" xfId="0" applyBorder="1" applyFont="1"/>
    <xf borderId="3" fillId="6" fontId="7" numFmtId="0" xfId="0" applyAlignment="1" applyBorder="1" applyFont="1">
      <alignment vertical="bottom"/>
    </xf>
    <xf borderId="8" fillId="5" fontId="6" numFmtId="0" xfId="0" applyAlignment="1" applyBorder="1" applyFont="1">
      <alignment shrinkToFit="0" wrapText="1"/>
    </xf>
    <xf borderId="1" fillId="6" fontId="7" numFmtId="0" xfId="0" applyAlignment="1" applyBorder="1" applyFont="1">
      <alignment readingOrder="0" vertical="bottom"/>
    </xf>
    <xf borderId="9" fillId="0" fontId="4" numFmtId="0" xfId="0" applyBorder="1" applyFont="1"/>
    <xf borderId="10" fillId="4" fontId="8" numFmtId="0" xfId="0" applyAlignment="1" applyBorder="1" applyFont="1">
      <alignment vertical="bottom"/>
    </xf>
    <xf borderId="11" fillId="4" fontId="8" numFmtId="0" xfId="0" applyAlignment="1" applyBorder="1" applyFont="1">
      <alignment vertical="bottom"/>
    </xf>
    <xf borderId="11" fillId="4" fontId="8" numFmtId="0" xfId="0" applyAlignment="1" applyBorder="1" applyFont="1">
      <alignment horizontal="center"/>
    </xf>
    <xf borderId="11" fillId="4" fontId="8" numFmtId="4" xfId="0" applyAlignment="1" applyBorder="1" applyFont="1" applyNumberFormat="1">
      <alignment vertical="bottom"/>
    </xf>
    <xf borderId="12" fillId="4" fontId="8" numFmtId="0" xfId="0" applyAlignment="1" applyBorder="1" applyFont="1">
      <alignment vertical="bottom"/>
    </xf>
    <xf borderId="13" fillId="0" fontId="9" numFmtId="0" xfId="0" applyAlignment="1" applyBorder="1" applyFont="1">
      <alignment readingOrder="0" shrinkToFit="0" vertical="top" wrapText="1"/>
    </xf>
    <xf borderId="0" fillId="0" fontId="1" numFmtId="0" xfId="0" applyAlignment="1" applyFont="1">
      <alignment readingOrder="0"/>
    </xf>
    <xf borderId="0" fillId="0" fontId="10" numFmtId="4" xfId="0" applyAlignment="1" applyFont="1" applyNumberFormat="1">
      <alignment readingOrder="0"/>
    </xf>
    <xf borderId="14" fillId="4" fontId="11" numFmtId="0" xfId="0" applyAlignment="1" applyBorder="1" applyFont="1">
      <alignment shrinkToFit="0" vertical="center" wrapText="1"/>
    </xf>
    <xf borderId="15" fillId="0" fontId="4" numFmtId="0" xfId="0" applyBorder="1" applyFont="1"/>
    <xf borderId="16" fillId="0" fontId="4" numFmtId="0" xfId="0" applyBorder="1" applyFont="1"/>
    <xf borderId="0" fillId="7" fontId="12" numFmtId="0" xfId="0" applyAlignment="1" applyFill="1" applyFont="1">
      <alignment horizontal="center"/>
    </xf>
    <xf borderId="0" fillId="7" fontId="12" numFmtId="0" xfId="0" applyAlignment="1" applyFont="1">
      <alignment horizontal="center"/>
    </xf>
    <xf borderId="0" fillId="7" fontId="12" numFmtId="4" xfId="0" applyAlignment="1" applyFont="1" applyNumberFormat="1">
      <alignment horizontal="center" shrinkToFit="0" wrapText="1"/>
    </xf>
    <xf borderId="0" fillId="0" fontId="13" numFmtId="0" xfId="0" applyAlignment="1" applyFont="1">
      <alignment horizontal="center" shrinkToFit="0" wrapText="1"/>
    </xf>
    <xf borderId="0" fillId="0" fontId="9" numFmtId="0" xfId="0" applyAlignment="1" applyFont="1">
      <alignment horizontal="center" shrinkToFit="0" wrapText="1"/>
    </xf>
    <xf borderId="0" fillId="0" fontId="9" numFmtId="0" xfId="0" applyAlignment="1" applyFont="1">
      <alignment shrinkToFit="0" wrapText="1"/>
    </xf>
    <xf borderId="0" fillId="0" fontId="9" numFmtId="0" xfId="0" applyAlignment="1" applyFont="1">
      <alignment horizontal="center"/>
    </xf>
    <xf borderId="0" fillId="0" fontId="9" numFmtId="4" xfId="0" applyAlignment="1" applyFont="1" applyNumberFormat="1">
      <alignment horizontal="center"/>
    </xf>
    <xf borderId="0" fillId="0" fontId="9" numFmtId="0" xfId="0" applyFont="1"/>
    <xf borderId="0" fillId="0" fontId="9" numFmtId="0" xfId="0" applyAlignment="1" applyFont="1">
      <alignment vertical="bottom"/>
    </xf>
    <xf borderId="0" fillId="8" fontId="14" numFmtId="0" xfId="0" applyAlignment="1" applyFill="1" applyFont="1">
      <alignment horizontal="center"/>
    </xf>
    <xf borderId="0" fillId="0" fontId="9" numFmtId="0" xfId="0" applyAlignment="1" applyFont="1">
      <alignment shrinkToFit="0" vertical="bottom" wrapText="1"/>
    </xf>
    <xf borderId="0" fillId="0" fontId="9" numFmtId="4" xfId="0" applyAlignment="1" applyFont="1" applyNumberFormat="1">
      <alignment vertical="bottom"/>
    </xf>
    <xf borderId="0" fillId="7" fontId="12" numFmtId="0" xfId="0" applyAlignment="1" applyFont="1">
      <alignment horizontal="center" vertical="center"/>
    </xf>
    <xf borderId="0" fillId="7" fontId="12" numFmtId="0" xfId="0" applyAlignment="1" applyFont="1">
      <alignment horizontal="center" vertical="bottom"/>
    </xf>
    <xf borderId="0" fillId="0" fontId="9" numFmtId="0" xfId="0" applyAlignment="1" applyFont="1">
      <alignment horizontal="center" readingOrder="0"/>
    </xf>
    <xf borderId="0" fillId="0" fontId="9" numFmtId="0" xfId="0" applyAlignment="1" applyFont="1">
      <alignment readingOrder="0" shrinkToFit="0" vertical="bottom" wrapText="1"/>
    </xf>
    <xf borderId="0" fillId="0" fontId="9" numFmtId="0" xfId="0" applyAlignment="1" applyFont="1">
      <alignment vertical="bottom"/>
    </xf>
    <xf borderId="17" fillId="4" fontId="8" numFmtId="0" xfId="0" applyAlignment="1" applyBorder="1" applyFont="1">
      <alignment readingOrder="0" shrinkToFit="0" wrapText="1"/>
    </xf>
    <xf borderId="18" fillId="0" fontId="4" numFmtId="0" xfId="0" applyBorder="1" applyFont="1"/>
    <xf borderId="19" fillId="0" fontId="4" numFmtId="0" xfId="0" applyBorder="1" applyFont="1"/>
    <xf borderId="20" fillId="0" fontId="6" numFmtId="0" xfId="0" applyAlignment="1" applyBorder="1" applyFont="1">
      <alignment readingOrder="0" shrinkToFit="0" wrapText="1"/>
    </xf>
    <xf borderId="21" fillId="0" fontId="4" numFmtId="0" xfId="0" applyBorder="1" applyFont="1"/>
    <xf borderId="20" fillId="0" fontId="4" numFmtId="0" xfId="0" applyBorder="1" applyFont="1"/>
    <xf borderId="13" fillId="0" fontId="4" numFmtId="0" xfId="0" applyBorder="1" applyFont="1"/>
    <xf borderId="22" fillId="4" fontId="15" numFmtId="0" xfId="0" applyAlignment="1" applyBorder="1" applyFont="1">
      <alignment horizontal="center"/>
    </xf>
    <xf borderId="23" fillId="0" fontId="4" numFmtId="0" xfId="0" applyBorder="1" applyFont="1"/>
    <xf borderId="24" fillId="0" fontId="4" numFmtId="0" xfId="0" applyBorder="1" applyFont="1"/>
    <xf borderId="25" fillId="0" fontId="4" numFmtId="0" xfId="0" applyBorder="1" applyFont="1"/>
    <xf borderId="7" fillId="0" fontId="4" numFmtId="0" xfId="0" applyBorder="1" applyFont="1"/>
    <xf borderId="26" fillId="0" fontId="16" numFmtId="0" xfId="0" applyAlignment="1" applyBorder="1" applyFont="1">
      <alignment horizontal="center" shrinkToFit="0" vertical="bottom" wrapText="1"/>
    </xf>
    <xf borderId="27" fillId="0" fontId="4" numFmtId="0" xfId="0" applyBorder="1" applyFont="1"/>
    <xf borderId="26" fillId="0" fontId="9" numFmtId="0" xfId="0" applyAlignment="1" applyBorder="1" applyFont="1">
      <alignment vertical="bottom"/>
    </xf>
    <xf borderId="3" fillId="0" fontId="9" numFmtId="0" xfId="0" applyBorder="1" applyFont="1"/>
    <xf borderId="3" fillId="0" fontId="9" numFmtId="0" xfId="0" applyAlignment="1" applyBorder="1" applyFont="1">
      <alignment vertical="bottom"/>
    </xf>
    <xf borderId="3" fillId="0" fontId="9" numFmtId="4" xfId="0" applyAlignment="1" applyBorder="1" applyFont="1" applyNumberFormat="1">
      <alignment vertical="bottom"/>
    </xf>
    <xf borderId="27" fillId="0" fontId="9" numFmtId="0" xfId="0" applyAlignment="1" applyBorder="1" applyFont="1">
      <alignment vertical="bottom"/>
    </xf>
    <xf borderId="28" fillId="0" fontId="9" numFmtId="0" xfId="0" applyAlignment="1" applyBorder="1" applyFont="1">
      <alignment vertical="bottom"/>
    </xf>
    <xf borderId="7" fillId="4" fontId="15" numFmtId="0" xfId="0" applyAlignment="1" applyBorder="1" applyFont="1">
      <alignment horizontal="center"/>
    </xf>
    <xf borderId="3" fillId="4" fontId="15" numFmtId="0" xfId="0" applyAlignment="1" applyBorder="1" applyFont="1">
      <alignment horizontal="center"/>
    </xf>
    <xf borderId="3" fillId="4" fontId="17" numFmtId="0" xfId="0" applyAlignment="1" applyBorder="1" applyFont="1">
      <alignment horizontal="center" vertical="bottom"/>
    </xf>
    <xf borderId="27" fillId="0" fontId="16" numFmtId="0" xfId="0" applyAlignment="1" applyBorder="1" applyFont="1">
      <alignment horizontal="center" readingOrder="0" vertical="center"/>
    </xf>
    <xf borderId="0" fillId="0" fontId="18" numFmtId="0" xfId="0" applyAlignment="1" applyFont="1">
      <alignment readingOrder="0" shrinkToFit="0" vertical="top" wrapText="1"/>
    </xf>
    <xf borderId="0" fillId="0" fontId="18" numFmtId="0" xfId="0" applyAlignment="1" applyFont="1">
      <alignment horizontal="left" readingOrder="0" shrinkToFit="0" vertical="top" wrapText="1"/>
    </xf>
    <xf borderId="25" fillId="0" fontId="9" numFmtId="0" xfId="0" applyAlignment="1" applyBorder="1" applyFont="1">
      <alignment vertical="bottom"/>
    </xf>
    <xf borderId="7" fillId="0" fontId="9" numFmtId="0" xfId="0" applyAlignment="1" applyBorder="1" applyFont="1">
      <alignment vertical="bottom"/>
    </xf>
    <xf borderId="17" fillId="4" fontId="8" numFmtId="0" xfId="0" applyAlignment="1" applyBorder="1" applyFont="1">
      <alignment vertical="bottom"/>
    </xf>
    <xf borderId="18" fillId="4" fontId="8" numFmtId="0" xfId="0" applyAlignment="1" applyBorder="1" applyFont="1">
      <alignment vertical="bottom"/>
    </xf>
    <xf borderId="18" fillId="4" fontId="8" numFmtId="0" xfId="0" applyAlignment="1" applyBorder="1" applyFont="1">
      <alignment horizontal="center"/>
    </xf>
    <xf borderId="18" fillId="4" fontId="8" numFmtId="4" xfId="0" applyAlignment="1" applyBorder="1" applyFont="1" applyNumberFormat="1">
      <alignment vertical="bottom"/>
    </xf>
    <xf borderId="19" fillId="4" fontId="8" numFmtId="0" xfId="0" applyAlignment="1" applyBorder="1" applyFont="1">
      <alignment vertical="bottom"/>
    </xf>
    <xf borderId="20" fillId="3" fontId="7" numFmtId="0" xfId="0" applyAlignment="1" applyBorder="1" applyFont="1">
      <alignment vertical="bottom"/>
    </xf>
    <xf borderId="20" fillId="0" fontId="7" numFmtId="0" xfId="0" applyAlignment="1" applyBorder="1" applyFont="1">
      <alignment readingOrder="0" shrinkToFit="0" wrapText="1"/>
    </xf>
    <xf borderId="0" fillId="0" fontId="10" numFmtId="0" xfId="0" applyAlignment="1" applyFont="1">
      <alignment readingOrder="0"/>
    </xf>
    <xf borderId="0" fillId="8" fontId="9" numFmtId="0" xfId="0" applyAlignment="1" applyFont="1">
      <alignment vertical="bottom"/>
    </xf>
    <xf borderId="0" fillId="0" fontId="19" numFmtId="0" xfId="0" applyAlignment="1" applyFont="1">
      <alignment shrinkToFit="0" vertical="bottom" wrapText="1"/>
    </xf>
    <xf borderId="0" fillId="0" fontId="9" numFmtId="0" xfId="0" applyAlignment="1" applyFont="1">
      <alignment readingOrder="0" vertical="bottom"/>
    </xf>
    <xf borderId="0" fillId="0" fontId="9" numFmtId="0" xfId="0" applyAlignment="1" applyFont="1">
      <alignment shrinkToFit="0" vertical="bottom" wrapText="0"/>
    </xf>
    <xf borderId="0" fillId="0" fontId="7" numFmtId="0" xfId="0" applyAlignment="1" applyFont="1">
      <alignment shrinkToFit="0" vertical="bottom" wrapText="1"/>
    </xf>
    <xf borderId="0" fillId="0" fontId="14" numFmtId="0" xfId="0" applyAlignment="1" applyFont="1">
      <alignment vertical="bottom"/>
    </xf>
    <xf borderId="14" fillId="4" fontId="11" numFmtId="0" xfId="0" applyAlignment="1" applyBorder="1" applyFont="1">
      <alignment horizontal="center" readingOrder="0" shrinkToFit="0" vertical="center" wrapText="1"/>
    </xf>
    <xf borderId="0" fillId="0" fontId="20" numFmtId="0" xfId="0" applyAlignment="1" applyFont="1">
      <alignment horizontal="center" vertical="bottom"/>
    </xf>
    <xf borderId="0" fillId="0" fontId="9" numFmtId="4" xfId="0" applyAlignment="1" applyFont="1" applyNumberFormat="1">
      <alignment horizontal="center" readingOrder="0"/>
    </xf>
    <xf borderId="29" fillId="0" fontId="9" numFmtId="0" xfId="0" applyAlignment="1" applyBorder="1" applyFont="1">
      <alignment vertical="bottom"/>
    </xf>
    <xf borderId="3" fillId="8" fontId="14" numFmtId="0" xfId="0" applyAlignment="1" applyBorder="1" applyFont="1">
      <alignment horizontal="center"/>
    </xf>
    <xf borderId="7" fillId="0" fontId="9" numFmtId="4" xfId="0" applyAlignment="1" applyBorder="1" applyFont="1" applyNumberFormat="1">
      <alignment vertical="bottom"/>
    </xf>
    <xf borderId="29" fillId="9" fontId="14" numFmtId="0" xfId="0" applyAlignment="1" applyBorder="1" applyFill="1" applyFont="1">
      <alignment horizontal="center"/>
    </xf>
    <xf borderId="7" fillId="9" fontId="14" numFmtId="0" xfId="0" applyAlignment="1" applyBorder="1" applyFont="1">
      <alignment horizontal="center"/>
    </xf>
    <xf borderId="7" fillId="9" fontId="14" numFmtId="0" xfId="0" applyBorder="1" applyFont="1"/>
    <xf borderId="7" fillId="9" fontId="14" numFmtId="4" xfId="0" applyBorder="1" applyFont="1" applyNumberFormat="1"/>
    <xf borderId="7" fillId="0" fontId="9" numFmtId="0" xfId="0" applyAlignment="1" applyBorder="1" applyFont="1">
      <alignment horizontal="right" vertical="bottom"/>
    </xf>
    <xf borderId="7" fillId="0" fontId="9" numFmtId="4" xfId="0" applyAlignment="1" applyBorder="1" applyFont="1" applyNumberFormat="1">
      <alignment horizontal="right" vertical="bottom"/>
    </xf>
    <xf borderId="7" fillId="0" fontId="9" numFmtId="0" xfId="0" applyAlignment="1" applyBorder="1" applyFont="1">
      <alignment horizontal="right"/>
    </xf>
    <xf borderId="7" fillId="0" fontId="9" numFmtId="4" xfId="0" applyAlignment="1" applyBorder="1" applyFont="1" applyNumberFormat="1">
      <alignment horizontal="right"/>
    </xf>
    <xf borderId="7" fillId="0" fontId="9" numFmtId="0" xfId="0" applyAlignment="1" applyBorder="1" applyFont="1">
      <alignment readingOrder="0"/>
    </xf>
    <xf borderId="7" fillId="0" fontId="9" numFmtId="0" xfId="0" applyAlignment="1" applyBorder="1" applyFont="1">
      <alignment horizontal="right" readingOrder="0" vertical="bottom"/>
    </xf>
    <xf borderId="7" fillId="0" fontId="9" numFmtId="0" xfId="0" applyAlignment="1" applyBorder="1" applyFont="1">
      <alignment readingOrder="0" shrinkToFit="0" wrapText="1"/>
    </xf>
    <xf borderId="7" fillId="0" fontId="9" numFmtId="0" xfId="0" applyBorder="1" applyFont="1"/>
    <xf borderId="30" fillId="0" fontId="9" numFmtId="0" xfId="0" applyAlignment="1" applyBorder="1" applyFont="1">
      <alignment vertical="bottom"/>
    </xf>
    <xf borderId="29" fillId="10" fontId="9" numFmtId="0" xfId="0" applyAlignment="1" applyBorder="1" applyFill="1" applyFont="1">
      <alignment vertical="bottom"/>
    </xf>
    <xf borderId="3" fillId="10" fontId="9" numFmtId="0" xfId="0" applyAlignment="1" applyBorder="1" applyFont="1">
      <alignment readingOrder="0" vertical="bottom"/>
    </xf>
    <xf borderId="7" fillId="10" fontId="9" numFmtId="0" xfId="0" applyAlignment="1" applyBorder="1" applyFont="1">
      <alignment horizontal="right" vertical="bottom"/>
    </xf>
    <xf borderId="30" fillId="0" fontId="9" numFmtId="0" xfId="0" applyAlignment="1" applyBorder="1" applyFont="1">
      <alignment horizontal="center" vertical="bottom"/>
    </xf>
    <xf borderId="31" fillId="0" fontId="9" numFmtId="0" xfId="0" applyAlignment="1" applyBorder="1" applyFont="1">
      <alignment horizontal="center" vertical="bottom"/>
    </xf>
    <xf borderId="31" fillId="0" fontId="9" numFmtId="0" xfId="0" applyAlignment="1" applyBorder="1" applyFont="1">
      <alignment horizontal="center"/>
    </xf>
    <xf borderId="29" fillId="0" fontId="9" numFmtId="0" xfId="0" applyAlignment="1" applyBorder="1" applyFont="1">
      <alignment horizontal="center"/>
    </xf>
    <xf borderId="7" fillId="0" fontId="9" numFmtId="0" xfId="0" applyAlignment="1" applyBorder="1" applyFont="1">
      <alignment horizontal="center"/>
    </xf>
    <xf borderId="29" fillId="0" fontId="9" numFmtId="0" xfId="0" applyAlignment="1" applyBorder="1" applyFont="1">
      <alignment horizontal="center" vertical="bottom"/>
    </xf>
    <xf borderId="7" fillId="0" fontId="9" numFmtId="0" xfId="0" applyAlignment="1" applyBorder="1" applyFont="1">
      <alignment horizontal="center" vertical="bottom"/>
    </xf>
    <xf borderId="3" fillId="10" fontId="9" numFmtId="0" xfId="0" applyAlignment="1" applyBorder="1" applyFont="1">
      <alignment horizontal="center" vertical="bottom"/>
    </xf>
    <xf borderId="7" fillId="10" fontId="9" numFmtId="0" xfId="0" applyAlignment="1" applyBorder="1" applyFont="1">
      <alignment horizontal="center"/>
    </xf>
    <xf borderId="3" fillId="10" fontId="9" numFmtId="4" xfId="0" applyAlignment="1" applyBorder="1" applyFont="1" applyNumberFormat="1">
      <alignment horizontal="center" vertical="bottom"/>
    </xf>
    <xf borderId="7" fillId="10" fontId="9" numFmtId="0" xfId="0" applyAlignment="1" applyBorder="1" applyFont="1">
      <alignment vertical="bottom"/>
    </xf>
    <xf borderId="22" fillId="0" fontId="1" numFmtId="0" xfId="0" applyBorder="1" applyFont="1"/>
    <xf borderId="32" fillId="0" fontId="9" numFmtId="4" xfId="0" applyAlignment="1" applyBorder="1" applyFont="1" applyNumberFormat="1">
      <alignment vertical="bottom"/>
    </xf>
    <xf borderId="31" fillId="0" fontId="4" numFmtId="0" xfId="0" applyBorder="1" applyFont="1"/>
    <xf borderId="30" fillId="0" fontId="9" numFmtId="0" xfId="0" applyAlignment="1" applyBorder="1" applyFont="1">
      <alignment horizontal="right" vertical="bottom"/>
    </xf>
    <xf borderId="26" fillId="0" fontId="4" numFmtId="0" xfId="0" applyBorder="1" applyFont="1"/>
    <xf borderId="30" fillId="0" fontId="9" numFmtId="9" xfId="0" applyAlignment="1" applyBorder="1" applyFont="1" applyNumberFormat="1">
      <alignment horizontal="right" vertical="bottom"/>
    </xf>
    <xf borderId="30" fillId="0" fontId="1" numFmtId="0" xfId="0" applyBorder="1" applyFont="1"/>
    <xf borderId="0" fillId="0" fontId="9" numFmtId="0" xfId="0" applyAlignment="1" applyFont="1">
      <alignment readingOrder="0" shrinkToFit="0" vertical="bottom" wrapText="0"/>
    </xf>
    <xf borderId="33" fillId="11" fontId="17" numFmtId="0" xfId="0" applyAlignment="1" applyBorder="1" applyFill="1" applyFont="1">
      <alignment horizontal="center" vertical="bottom"/>
    </xf>
    <xf borderId="34" fillId="11" fontId="17" numFmtId="0" xfId="0" applyAlignment="1" applyBorder="1" applyFont="1">
      <alignment horizontal="center" shrinkToFit="0" vertical="bottom" wrapText="1"/>
    </xf>
    <xf borderId="34" fillId="11" fontId="17" numFmtId="0" xfId="0" applyAlignment="1" applyBorder="1" applyFont="1">
      <alignment horizontal="center" vertical="bottom"/>
    </xf>
    <xf borderId="34" fillId="11" fontId="17" numFmtId="4" xfId="0" applyAlignment="1" applyBorder="1" applyFont="1" applyNumberFormat="1">
      <alignment horizontal="center" vertical="bottom"/>
    </xf>
    <xf borderId="12" fillId="11" fontId="17" numFmtId="0" xfId="0" applyAlignment="1" applyBorder="1" applyFont="1">
      <alignment horizontal="center" vertical="bottom"/>
    </xf>
    <xf borderId="11" fillId="11" fontId="17" numFmtId="0" xfId="0" applyAlignment="1" applyBorder="1" applyFont="1">
      <alignment vertical="bottom"/>
    </xf>
    <xf borderId="11" fillId="11" fontId="17" numFmtId="0" xfId="0" applyAlignment="1" applyBorder="1" applyFont="1">
      <alignment shrinkToFit="0" vertical="bottom" wrapText="0"/>
    </xf>
    <xf borderId="34" fillId="11" fontId="9" numFmtId="0" xfId="0" applyAlignment="1" applyBorder="1" applyFont="1">
      <alignment vertical="bottom"/>
    </xf>
    <xf borderId="34" fillId="12" fontId="17" numFmtId="0" xfId="0" applyAlignment="1" applyBorder="1" applyFill="1" applyFont="1">
      <alignment horizontal="center" shrinkToFit="0" vertical="bottom" wrapText="1"/>
    </xf>
    <xf borderId="12" fillId="12" fontId="17" numFmtId="0" xfId="0" applyAlignment="1" applyBorder="1" applyFont="1">
      <alignment horizontal="center" shrinkToFit="0" vertical="bottom" wrapText="1"/>
    </xf>
    <xf borderId="6" fillId="0" fontId="14" numFmtId="0" xfId="0" applyAlignment="1" applyBorder="1" applyFont="1">
      <alignment horizontal="center" shrinkToFit="0" vertical="center" wrapText="1"/>
    </xf>
    <xf borderId="35" fillId="0" fontId="9" numFmtId="0" xfId="0" applyAlignment="1" applyBorder="1" applyFont="1">
      <alignment readingOrder="0" shrinkToFit="0" vertical="bottom" wrapText="1"/>
    </xf>
    <xf borderId="35" fillId="0" fontId="9" numFmtId="0" xfId="0" applyAlignment="1" applyBorder="1" applyFont="1">
      <alignment readingOrder="0" vertical="bottom"/>
    </xf>
    <xf borderId="35" fillId="0" fontId="9" numFmtId="4" xfId="0" applyAlignment="1" applyBorder="1" applyFont="1" applyNumberFormat="1">
      <alignment readingOrder="0" vertical="bottom"/>
    </xf>
    <xf borderId="35" fillId="0" fontId="9" numFmtId="0" xfId="0" applyAlignment="1" applyBorder="1" applyFont="1">
      <alignment vertical="bottom"/>
    </xf>
    <xf borderId="35" fillId="0" fontId="9" numFmtId="0" xfId="0" applyAlignment="1" applyBorder="1" applyFont="1">
      <alignment readingOrder="0" shrinkToFit="0" vertical="top" wrapText="1"/>
    </xf>
    <xf borderId="35" fillId="0" fontId="9" numFmtId="0" xfId="0" applyAlignment="1" applyBorder="1" applyFont="1">
      <alignment horizontal="center" readingOrder="0" shrinkToFit="0" vertical="bottom" wrapText="1"/>
    </xf>
    <xf borderId="35" fillId="0" fontId="13" numFmtId="0" xfId="0" applyAlignment="1" applyBorder="1" applyFont="1">
      <alignment horizontal="center" shrinkToFit="0" vertical="bottom" wrapText="1"/>
    </xf>
    <xf borderId="35" fillId="0" fontId="9" numFmtId="0" xfId="0" applyAlignment="1" applyBorder="1" applyFont="1">
      <alignment shrinkToFit="0" vertical="bottom" wrapText="1"/>
    </xf>
    <xf borderId="35" fillId="2" fontId="9" numFmtId="0" xfId="0" applyAlignment="1" applyBorder="1" applyFont="1">
      <alignment readingOrder="0" vertical="bottom"/>
    </xf>
    <xf borderId="35" fillId="0" fontId="9" numFmtId="0" xfId="0" applyAlignment="1" applyBorder="1" applyFont="1">
      <alignment horizontal="right" vertical="bottom"/>
    </xf>
    <xf borderId="35" fillId="0" fontId="9" numFmtId="164" xfId="0" applyAlignment="1" applyBorder="1" applyFont="1" applyNumberFormat="1">
      <alignment vertical="bottom"/>
    </xf>
    <xf borderId="35" fillId="0" fontId="21" numFmtId="0" xfId="0" applyAlignment="1" applyBorder="1" applyFont="1">
      <alignment vertical="bottom"/>
    </xf>
    <xf borderId="35" fillId="0" fontId="22" numFmtId="0" xfId="0" applyAlignment="1" applyBorder="1" applyFont="1">
      <alignment readingOrder="0" shrinkToFit="0" vertical="bottom" wrapText="1"/>
    </xf>
    <xf borderId="9" fillId="0" fontId="9" numFmtId="0" xfId="0" applyAlignment="1" applyBorder="1" applyFont="1">
      <alignment vertical="bottom"/>
    </xf>
    <xf borderId="27" fillId="0" fontId="9" numFmtId="0" xfId="0" applyAlignment="1" applyBorder="1" applyFont="1">
      <alignment readingOrder="0" shrinkToFit="0" vertical="bottom" wrapText="1"/>
    </xf>
    <xf borderId="35" fillId="0" fontId="9" numFmtId="0" xfId="0" applyAlignment="1" applyBorder="1" applyFont="1">
      <alignment horizontal="left" readingOrder="0" shrinkToFit="0" vertical="top" wrapText="1"/>
    </xf>
    <xf borderId="30" fillId="2" fontId="10" numFmtId="0" xfId="0" applyAlignment="1" applyBorder="1" applyFont="1">
      <alignment horizontal="left" readingOrder="0" shrinkToFit="0" wrapText="1"/>
    </xf>
    <xf borderId="35" fillId="0" fontId="23" numFmtId="0" xfId="0" applyAlignment="1" applyBorder="1" applyFont="1">
      <alignment readingOrder="0" vertical="bottom"/>
    </xf>
    <xf borderId="27" fillId="0" fontId="9" numFmtId="0" xfId="0" applyAlignment="1" applyBorder="1" applyFont="1">
      <alignment readingOrder="0" shrinkToFit="0" vertical="top" wrapText="1"/>
    </xf>
    <xf borderId="8" fillId="0" fontId="4" numFmtId="0" xfId="0" applyBorder="1" applyFont="1"/>
    <xf borderId="30" fillId="2" fontId="10" numFmtId="0" xfId="0" applyAlignment="1" applyBorder="1" applyFont="1">
      <alignment horizontal="left" readingOrder="0"/>
    </xf>
    <xf borderId="0" fillId="2" fontId="24" numFmtId="0" xfId="0" applyAlignment="1" applyFont="1">
      <alignment horizontal="left" readingOrder="0"/>
    </xf>
    <xf borderId="22" fillId="0" fontId="1" numFmtId="0" xfId="0" applyAlignment="1" applyBorder="1" applyFont="1">
      <alignment horizontal="left" readingOrder="0" shrinkToFit="0" vertical="center" wrapText="1"/>
    </xf>
    <xf borderId="32" fillId="10" fontId="1" numFmtId="0" xfId="0" applyAlignment="1" applyBorder="1" applyFont="1">
      <alignment horizontal="left" readingOrder="0" vertical="center"/>
    </xf>
    <xf borderId="36" fillId="0" fontId="4" numFmtId="0" xfId="0" applyBorder="1" applyFont="1"/>
    <xf borderId="30" fillId="0" fontId="9" numFmtId="0" xfId="0" applyAlignment="1" applyBorder="1" applyFont="1">
      <alignment horizontal="left" vertical="center"/>
    </xf>
    <xf borderId="30" fillId="0" fontId="9" numFmtId="0" xfId="0" applyAlignment="1" applyBorder="1" applyFont="1">
      <alignment horizontal="left" readingOrder="0" vertical="center"/>
    </xf>
    <xf borderId="30" fillId="0" fontId="9" numFmtId="0" xfId="0" applyAlignment="1" applyBorder="1" applyFont="1">
      <alignment horizontal="left" readingOrder="0" shrinkToFit="0" vertical="center" wrapText="0"/>
    </xf>
    <xf borderId="30" fillId="0" fontId="9" numFmtId="0" xfId="0" applyAlignment="1" applyBorder="1" applyFont="1">
      <alignment horizontal="left" shrinkToFit="0" vertical="center" wrapText="0"/>
    </xf>
    <xf borderId="30" fillId="0" fontId="1" numFmtId="0" xfId="0" applyAlignment="1" applyBorder="1" applyFont="1">
      <alignment readingOrder="0"/>
    </xf>
    <xf borderId="22" fillId="0" fontId="25" numFmtId="0" xfId="0" applyAlignment="1" applyBorder="1" applyFont="1">
      <alignment horizontal="left" readingOrder="0" shrinkToFit="0" vertical="center" wrapText="1"/>
    </xf>
    <xf borderId="0" fillId="2" fontId="9" numFmtId="0" xfId="0" applyAlignment="1" applyFont="1">
      <alignment vertical="bottom"/>
    </xf>
    <xf borderId="0" fillId="2" fontId="14" numFmtId="0" xfId="0" applyAlignment="1" applyFont="1">
      <alignment horizontal="center"/>
    </xf>
    <xf borderId="0" fillId="2" fontId="9" numFmtId="0" xfId="0" applyAlignment="1" applyFont="1">
      <alignment horizontal="center"/>
    </xf>
    <xf borderId="0" fillId="2" fontId="9" numFmtId="0" xfId="0" applyAlignment="1" applyFont="1">
      <alignment horizontal="center" vertical="bottom"/>
    </xf>
    <xf borderId="0" fillId="2" fontId="9" numFmtId="0" xfId="0" applyFont="1"/>
    <xf borderId="0" fillId="0" fontId="9" numFmtId="0" xfId="0" applyAlignment="1" applyFont="1">
      <alignment horizontal="center" vertical="bottom"/>
    </xf>
    <xf borderId="0" fillId="0" fontId="7" numFmtId="0" xfId="0" applyAlignment="1" applyFont="1">
      <alignment horizontal="left" readingOrder="0" shrinkToFit="0" wrapText="0"/>
    </xf>
    <xf borderId="0" fillId="0" fontId="19" numFmtId="0" xfId="0" applyAlignment="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123825</xdr:colOff>
      <xdr:row>0</xdr:row>
      <xdr:rowOff>104775</xdr:rowOff>
    </xdr:from>
    <xdr:ext cx="13487400" cy="630555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295275</xdr:colOff>
      <xdr:row>42</xdr:row>
      <xdr:rowOff>190500</xdr:rowOff>
    </xdr:from>
    <xdr:ext cx="10448925" cy="3124200"/>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ccgg1290/Reto-Metodologia-choucai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operacion.choucairtesting.com/academy/my/" TargetMode="External"/><Relationship Id="rId2" Type="http://schemas.openxmlformats.org/officeDocument/2006/relationships/hyperlink" Target="https://operacion.choucairtesting.com/academy/my/"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13"/>
    <col customWidth="1" min="3" max="3" width="39.88"/>
    <col customWidth="1" min="6" max="6" width="31.38"/>
    <col customWidth="1" min="7" max="7" width="17.25"/>
  </cols>
  <sheetData>
    <row r="1">
      <c r="F1" s="1"/>
    </row>
    <row r="2">
      <c r="B2" s="2" t="s">
        <v>0</v>
      </c>
      <c r="F2" s="1"/>
    </row>
    <row r="3" ht="1.5" customHeight="1">
      <c r="A3" s="3"/>
      <c r="B3" s="4"/>
      <c r="C3" s="4"/>
      <c r="F3" s="1"/>
    </row>
    <row r="4" ht="62.25" customHeight="1">
      <c r="B4" s="5" t="s">
        <v>1</v>
      </c>
    </row>
    <row r="5">
      <c r="B5" s="6"/>
      <c r="C5" s="6"/>
      <c r="D5" s="6"/>
      <c r="E5" s="6"/>
      <c r="F5" s="6"/>
      <c r="G5" s="6"/>
      <c r="H5" s="6"/>
      <c r="I5" s="6"/>
    </row>
    <row r="7">
      <c r="B7" s="7"/>
      <c r="C7" s="6"/>
      <c r="D7" s="6"/>
      <c r="E7" s="6"/>
      <c r="F7" s="6"/>
      <c r="G7" s="6"/>
      <c r="H7" s="6"/>
      <c r="I7" s="6"/>
    </row>
    <row r="8">
      <c r="B8" s="8" t="s">
        <v>2</v>
      </c>
      <c r="C8" s="9"/>
      <c r="D8" s="9"/>
      <c r="E8" s="9"/>
      <c r="F8" s="9"/>
      <c r="G8" s="9"/>
      <c r="H8" s="9"/>
      <c r="I8" s="10"/>
    </row>
    <row r="9">
      <c r="B9" s="11" t="s">
        <v>3</v>
      </c>
      <c r="C9" s="12" t="s">
        <v>4</v>
      </c>
      <c r="D9" s="9"/>
      <c r="E9" s="9"/>
      <c r="F9" s="9"/>
      <c r="G9" s="9"/>
      <c r="H9" s="9"/>
      <c r="I9" s="10"/>
    </row>
    <row r="10">
      <c r="B10" s="11" t="s">
        <v>5</v>
      </c>
      <c r="C10" s="12" t="s">
        <v>6</v>
      </c>
      <c r="D10" s="9"/>
      <c r="E10" s="9"/>
      <c r="F10" s="9"/>
      <c r="G10" s="9"/>
      <c r="H10" s="9"/>
      <c r="I10" s="10"/>
    </row>
    <row r="11">
      <c r="B11" s="13" t="s">
        <v>7</v>
      </c>
      <c r="C11" s="14" t="s">
        <v>8</v>
      </c>
      <c r="D11" s="12" t="s">
        <v>4</v>
      </c>
      <c r="E11" s="9"/>
      <c r="F11" s="9"/>
      <c r="G11" s="9"/>
      <c r="H11" s="9"/>
      <c r="I11" s="10"/>
    </row>
    <row r="12">
      <c r="B12" s="15"/>
      <c r="C12" s="14" t="s">
        <v>9</v>
      </c>
      <c r="D12" s="12" t="s">
        <v>10</v>
      </c>
      <c r="E12" s="9"/>
      <c r="F12" s="9"/>
      <c r="G12" s="9"/>
      <c r="H12" s="9"/>
      <c r="I12" s="10"/>
    </row>
    <row r="13">
      <c r="B13" s="16"/>
      <c r="C13" s="14" t="s">
        <v>11</v>
      </c>
      <c r="D13" s="12" t="s">
        <v>4</v>
      </c>
      <c r="E13" s="9"/>
      <c r="F13" s="9"/>
      <c r="G13" s="9"/>
      <c r="H13" s="9"/>
      <c r="I13" s="10"/>
    </row>
    <row r="14">
      <c r="B14" s="11" t="s">
        <v>12</v>
      </c>
      <c r="C14" s="17" t="s">
        <v>13</v>
      </c>
      <c r="D14" s="9"/>
      <c r="E14" s="9"/>
      <c r="F14" s="9"/>
      <c r="G14" s="9"/>
      <c r="H14" s="9"/>
      <c r="I14" s="10"/>
    </row>
    <row r="15">
      <c r="B15" s="18" t="s">
        <v>14</v>
      </c>
      <c r="C15" s="19" t="s">
        <v>15</v>
      </c>
      <c r="D15" s="6"/>
      <c r="E15" s="6"/>
      <c r="F15" s="6"/>
      <c r="G15" s="6"/>
      <c r="H15" s="6"/>
      <c r="I15" s="20"/>
    </row>
    <row r="16">
      <c r="F16" s="1"/>
    </row>
    <row r="17">
      <c r="F17" s="1"/>
    </row>
    <row r="18">
      <c r="B18" s="21" t="s">
        <v>16</v>
      </c>
      <c r="C18" s="22" t="s">
        <v>17</v>
      </c>
      <c r="D18" s="23" t="s">
        <v>17</v>
      </c>
      <c r="E18" s="22" t="s">
        <v>17</v>
      </c>
      <c r="F18" s="24" t="s">
        <v>17</v>
      </c>
      <c r="G18" s="22" t="s">
        <v>17</v>
      </c>
      <c r="H18" s="22" t="s">
        <v>17</v>
      </c>
      <c r="I18" s="25" t="s">
        <v>17</v>
      </c>
    </row>
    <row r="19" ht="102.0" customHeight="1">
      <c r="B19" s="26" t="s">
        <v>18</v>
      </c>
      <c r="C19" s="6"/>
      <c r="D19" s="6"/>
      <c r="E19" s="6"/>
      <c r="F19" s="6"/>
      <c r="G19" s="6"/>
      <c r="H19" s="6"/>
      <c r="I19" s="20"/>
    </row>
    <row r="20">
      <c r="F20" s="1"/>
    </row>
    <row r="21">
      <c r="A21" s="27"/>
      <c r="F21" s="28"/>
    </row>
    <row r="22">
      <c r="A22" s="27"/>
      <c r="F22" s="28"/>
    </row>
    <row r="23">
      <c r="A23" s="27"/>
      <c r="F23" s="28"/>
    </row>
    <row r="24">
      <c r="A24" s="27"/>
      <c r="F24" s="28"/>
    </row>
    <row r="25" ht="4.5" customHeight="1">
      <c r="A25" s="27"/>
      <c r="B25" s="27" t="s">
        <v>19</v>
      </c>
      <c r="F25" s="28"/>
    </row>
    <row r="26">
      <c r="A26" s="29" t="s">
        <v>20</v>
      </c>
      <c r="B26" s="30"/>
      <c r="C26" s="30"/>
      <c r="D26" s="30"/>
      <c r="E26" s="30"/>
      <c r="F26" s="30"/>
      <c r="G26" s="31"/>
    </row>
    <row r="27">
      <c r="A27" s="32" t="s">
        <v>21</v>
      </c>
      <c r="B27" s="33" t="s">
        <v>22</v>
      </c>
      <c r="C27" s="33" t="s">
        <v>23</v>
      </c>
      <c r="D27" s="33" t="s">
        <v>24</v>
      </c>
      <c r="E27" s="33" t="s">
        <v>25</v>
      </c>
      <c r="F27" s="34" t="s">
        <v>26</v>
      </c>
      <c r="G27" s="33" t="s">
        <v>27</v>
      </c>
      <c r="H27" s="35"/>
    </row>
    <row r="28">
      <c r="A28" s="32" t="s">
        <v>28</v>
      </c>
      <c r="B28" s="36" t="s">
        <v>29</v>
      </c>
      <c r="C28" s="37" t="s">
        <v>30</v>
      </c>
      <c r="D28" s="38">
        <v>3.0</v>
      </c>
      <c r="E28" s="38">
        <v>2.0</v>
      </c>
      <c r="F28" s="39">
        <f t="shared" ref="F28:F34" si="1">D28*E28</f>
        <v>6</v>
      </c>
      <c r="G28" s="37" t="s">
        <v>31</v>
      </c>
      <c r="H28" s="40"/>
      <c r="I28" s="40"/>
      <c r="J28" s="40"/>
    </row>
    <row r="29">
      <c r="B29" s="40" t="s">
        <v>32</v>
      </c>
      <c r="C29" s="36" t="s">
        <v>33</v>
      </c>
      <c r="D29" s="36">
        <v>3.0</v>
      </c>
      <c r="E29" s="38">
        <v>2.0</v>
      </c>
      <c r="F29" s="39">
        <f t="shared" si="1"/>
        <v>6</v>
      </c>
      <c r="G29" s="40" t="s">
        <v>34</v>
      </c>
      <c r="H29" s="41"/>
      <c r="I29" s="41"/>
      <c r="J29" s="41"/>
    </row>
    <row r="30">
      <c r="B30" s="37" t="s">
        <v>35</v>
      </c>
      <c r="C30" s="37" t="s">
        <v>36</v>
      </c>
      <c r="D30" s="38">
        <v>2.0</v>
      </c>
      <c r="E30" s="38">
        <v>3.0</v>
      </c>
      <c r="F30" s="39">
        <f t="shared" si="1"/>
        <v>6</v>
      </c>
      <c r="G30" s="37" t="s">
        <v>37</v>
      </c>
      <c r="H30" s="41"/>
      <c r="I30" s="41"/>
      <c r="J30" s="41"/>
    </row>
    <row r="31">
      <c r="B31" s="40" t="s">
        <v>38</v>
      </c>
      <c r="C31" s="37" t="s">
        <v>39</v>
      </c>
      <c r="D31" s="38">
        <v>3.0</v>
      </c>
      <c r="E31" s="38">
        <v>2.0</v>
      </c>
      <c r="F31" s="39">
        <f t="shared" si="1"/>
        <v>6</v>
      </c>
      <c r="G31" s="37" t="s">
        <v>40</v>
      </c>
      <c r="H31" s="41"/>
      <c r="I31" s="41"/>
      <c r="J31" s="41"/>
    </row>
    <row r="32">
      <c r="B32" s="40" t="s">
        <v>41</v>
      </c>
      <c r="C32" s="37" t="s">
        <v>42</v>
      </c>
      <c r="D32" s="38">
        <v>3.0</v>
      </c>
      <c r="E32" s="38">
        <v>2.0</v>
      </c>
      <c r="F32" s="39">
        <f t="shared" si="1"/>
        <v>6</v>
      </c>
      <c r="G32" s="37" t="s">
        <v>43</v>
      </c>
      <c r="H32" s="42" t="s">
        <v>44</v>
      </c>
      <c r="I32" s="41"/>
      <c r="J32" s="41"/>
    </row>
    <row r="33" ht="86.25" customHeight="1">
      <c r="B33" s="43" t="s">
        <v>45</v>
      </c>
      <c r="C33" s="43" t="s">
        <v>46</v>
      </c>
      <c r="D33" s="38">
        <v>3.0</v>
      </c>
      <c r="E33" s="38">
        <v>3.0</v>
      </c>
      <c r="F33" s="39">
        <f t="shared" si="1"/>
        <v>9</v>
      </c>
      <c r="G33" s="37" t="s">
        <v>47</v>
      </c>
      <c r="H33" s="42" t="s">
        <v>44</v>
      </c>
      <c r="I33" s="41"/>
      <c r="J33" s="41"/>
    </row>
    <row r="34">
      <c r="B34" s="43" t="s">
        <v>48</v>
      </c>
      <c r="C34" s="43" t="s">
        <v>49</v>
      </c>
      <c r="D34" s="38">
        <v>3.0</v>
      </c>
      <c r="E34" s="38">
        <v>3.0</v>
      </c>
      <c r="F34" s="39">
        <f t="shared" si="1"/>
        <v>9</v>
      </c>
      <c r="G34" s="43" t="s">
        <v>50</v>
      </c>
      <c r="H34" s="41"/>
      <c r="I34" s="41"/>
      <c r="J34" s="41"/>
    </row>
    <row r="35">
      <c r="B35" s="41"/>
      <c r="C35" s="41"/>
      <c r="D35" s="41"/>
      <c r="E35" s="41"/>
      <c r="F35" s="44"/>
      <c r="G35" s="41"/>
      <c r="H35" s="41"/>
      <c r="I35" s="41"/>
      <c r="J35" s="41"/>
    </row>
    <row r="36">
      <c r="B36" s="41"/>
      <c r="C36" s="41"/>
      <c r="D36" s="41"/>
      <c r="E36" s="41"/>
      <c r="F36" s="44"/>
      <c r="G36" s="41"/>
      <c r="H36" s="41"/>
      <c r="I36" s="41"/>
      <c r="J36" s="41"/>
    </row>
    <row r="37">
      <c r="B37" s="41"/>
      <c r="C37" s="41"/>
      <c r="D37" s="38"/>
      <c r="E37" s="38"/>
      <c r="F37" s="39">
        <f>D37*E37</f>
        <v>0</v>
      </c>
      <c r="G37" s="41"/>
      <c r="H37" s="41"/>
      <c r="I37" s="41"/>
      <c r="J37" s="41"/>
    </row>
    <row r="38">
      <c r="A38" s="45" t="s">
        <v>51</v>
      </c>
      <c r="B38" s="46" t="s">
        <v>52</v>
      </c>
      <c r="H38" s="41"/>
      <c r="I38" s="41"/>
      <c r="J38" s="41"/>
    </row>
    <row r="39">
      <c r="B39" s="47" t="s">
        <v>53</v>
      </c>
      <c r="C39" s="43" t="s">
        <v>54</v>
      </c>
      <c r="D39" s="38">
        <v>3.0</v>
      </c>
      <c r="E39" s="38">
        <v>2.0</v>
      </c>
      <c r="F39" s="39">
        <f t="shared" ref="F39:F41" si="2">D39*E39</f>
        <v>6</v>
      </c>
      <c r="G39" s="37" t="s">
        <v>55</v>
      </c>
      <c r="H39" s="41"/>
      <c r="I39" s="41"/>
      <c r="J39" s="41"/>
    </row>
    <row r="40">
      <c r="B40" s="36" t="s">
        <v>56</v>
      </c>
      <c r="C40" s="43" t="s">
        <v>57</v>
      </c>
      <c r="D40" s="38">
        <v>3.0</v>
      </c>
      <c r="E40" s="38">
        <v>2.0</v>
      </c>
      <c r="F40" s="39">
        <f t="shared" si="2"/>
        <v>6</v>
      </c>
      <c r="G40" s="37" t="s">
        <v>58</v>
      </c>
      <c r="H40" s="41"/>
      <c r="I40" s="41"/>
      <c r="J40" s="41"/>
    </row>
    <row r="41">
      <c r="B41" s="47" t="s">
        <v>59</v>
      </c>
      <c r="C41" s="48" t="s">
        <v>60</v>
      </c>
      <c r="D41" s="38">
        <v>3.0</v>
      </c>
      <c r="E41" s="38">
        <v>1.0</v>
      </c>
      <c r="F41" s="39">
        <f t="shared" si="2"/>
        <v>3</v>
      </c>
      <c r="G41" s="37" t="s">
        <v>61</v>
      </c>
      <c r="H41" s="41"/>
      <c r="I41" s="41"/>
      <c r="J41" s="41"/>
    </row>
    <row r="42">
      <c r="B42" s="41"/>
      <c r="C42" s="41"/>
      <c r="D42" s="41"/>
      <c r="E42" s="41"/>
      <c r="F42" s="39"/>
      <c r="G42" s="41"/>
      <c r="H42" s="41"/>
      <c r="I42" s="41"/>
      <c r="J42" s="41"/>
    </row>
    <row r="43">
      <c r="B43" s="41"/>
      <c r="C43" s="41"/>
      <c r="D43" s="41"/>
      <c r="E43" s="41"/>
      <c r="F43" s="39"/>
      <c r="G43" s="41"/>
      <c r="H43" s="41"/>
      <c r="I43" s="41"/>
      <c r="J43" s="41"/>
    </row>
    <row r="44">
      <c r="B44" s="41"/>
      <c r="C44" s="41"/>
      <c r="D44" s="41"/>
      <c r="E44" s="41"/>
      <c r="F44" s="39"/>
      <c r="G44" s="41"/>
      <c r="H44" s="41"/>
      <c r="I44" s="41"/>
      <c r="J44" s="41"/>
    </row>
    <row r="45">
      <c r="B45" s="41"/>
      <c r="C45" s="41"/>
      <c r="D45" s="41"/>
      <c r="E45" s="41"/>
      <c r="F45" s="44"/>
      <c r="G45" s="41"/>
      <c r="H45" s="41"/>
      <c r="I45" s="41"/>
      <c r="J45" s="41"/>
    </row>
    <row r="46">
      <c r="B46" s="41"/>
      <c r="C46" s="41"/>
      <c r="D46" s="41"/>
      <c r="E46" s="41"/>
      <c r="F46" s="44"/>
      <c r="G46" s="41"/>
      <c r="H46" s="41"/>
      <c r="I46" s="41"/>
      <c r="J46" s="41"/>
    </row>
    <row r="47">
      <c r="A47" s="49"/>
      <c r="B47" s="41"/>
      <c r="C47" s="41"/>
      <c r="D47" s="41"/>
      <c r="E47" s="41"/>
      <c r="F47" s="44"/>
      <c r="G47" s="41"/>
      <c r="H47" s="41"/>
      <c r="I47" s="41"/>
      <c r="J47" s="41"/>
    </row>
    <row r="48">
      <c r="A48" s="49"/>
      <c r="B48" s="41"/>
      <c r="C48" s="41"/>
      <c r="D48" s="41"/>
      <c r="E48" s="41"/>
      <c r="F48" s="44"/>
      <c r="G48" s="41"/>
      <c r="H48" s="41"/>
      <c r="I48" s="41"/>
      <c r="J48" s="41"/>
    </row>
    <row r="49">
      <c r="A49" s="49"/>
      <c r="B49" s="41"/>
      <c r="C49" s="41"/>
      <c r="D49" s="41"/>
      <c r="E49" s="41"/>
      <c r="F49" s="44"/>
      <c r="G49" s="41"/>
      <c r="H49" s="41"/>
      <c r="I49" s="41"/>
      <c r="J49" s="41"/>
    </row>
    <row r="50">
      <c r="A50" s="49"/>
      <c r="B50" s="41"/>
      <c r="C50" s="41"/>
      <c r="D50" s="41"/>
      <c r="E50" s="41"/>
      <c r="F50" s="44"/>
      <c r="G50" s="41"/>
      <c r="H50" s="41"/>
      <c r="I50" s="41"/>
      <c r="J50" s="41"/>
    </row>
    <row r="51" ht="63.0" customHeight="1">
      <c r="A51" s="49"/>
      <c r="B51" s="50" t="s">
        <v>62</v>
      </c>
      <c r="C51" s="51"/>
      <c r="D51" s="51"/>
      <c r="E51" s="51"/>
      <c r="F51" s="51"/>
      <c r="G51" s="51"/>
      <c r="H51" s="51"/>
      <c r="I51" s="52"/>
      <c r="J51" s="41"/>
    </row>
    <row r="52" ht="102.0" customHeight="1">
      <c r="A52" s="49"/>
      <c r="B52" s="53" t="s">
        <v>63</v>
      </c>
      <c r="I52" s="54"/>
      <c r="J52" s="41"/>
    </row>
    <row r="53">
      <c r="A53" s="49"/>
      <c r="B53" s="55"/>
      <c r="I53" s="54"/>
      <c r="J53" s="41"/>
    </row>
    <row r="54">
      <c r="A54" s="49"/>
      <c r="B54" s="55"/>
      <c r="I54" s="54"/>
      <c r="J54" s="41"/>
    </row>
    <row r="55">
      <c r="A55" s="49"/>
      <c r="B55" s="55"/>
      <c r="I55" s="54"/>
      <c r="J55" s="41"/>
    </row>
    <row r="56">
      <c r="A56" s="49"/>
      <c r="B56" s="55"/>
      <c r="I56" s="54"/>
      <c r="J56" s="41"/>
    </row>
    <row r="57">
      <c r="A57" s="49"/>
      <c r="B57" s="55"/>
      <c r="I57" s="54"/>
      <c r="J57" s="41"/>
    </row>
    <row r="58">
      <c r="A58" s="49"/>
      <c r="B58" s="55"/>
      <c r="I58" s="54"/>
      <c r="J58" s="41"/>
    </row>
    <row r="59">
      <c r="A59" s="49"/>
      <c r="B59" s="55"/>
      <c r="I59" s="54"/>
      <c r="J59" s="41"/>
    </row>
    <row r="60">
      <c r="A60" s="49"/>
      <c r="B60" s="55"/>
      <c r="I60" s="54"/>
      <c r="J60" s="41"/>
    </row>
    <row r="61">
      <c r="A61" s="49"/>
      <c r="B61" s="56"/>
      <c r="C61" s="6"/>
      <c r="D61" s="6"/>
      <c r="E61" s="6"/>
      <c r="F61" s="6"/>
      <c r="G61" s="6"/>
      <c r="H61" s="6"/>
      <c r="I61" s="20"/>
      <c r="J61" s="41"/>
    </row>
    <row r="62">
      <c r="A62" s="49"/>
      <c r="B62" s="41"/>
      <c r="C62" s="41"/>
      <c r="D62" s="41"/>
      <c r="E62" s="41"/>
      <c r="F62" s="44"/>
      <c r="G62" s="41"/>
      <c r="H62" s="41"/>
      <c r="I62" s="41"/>
      <c r="J62" s="41"/>
    </row>
    <row r="63">
      <c r="A63" s="49"/>
      <c r="B63" s="41"/>
      <c r="C63" s="41"/>
      <c r="D63" s="41"/>
      <c r="E63" s="41"/>
      <c r="F63" s="44"/>
      <c r="G63" s="41"/>
      <c r="H63" s="41"/>
      <c r="I63" s="41"/>
      <c r="J63" s="41"/>
    </row>
    <row r="64">
      <c r="A64" s="49"/>
      <c r="B64" s="41"/>
      <c r="C64" s="41"/>
      <c r="D64" s="41"/>
      <c r="E64" s="41"/>
      <c r="F64" s="44"/>
      <c r="G64" s="41"/>
      <c r="H64" s="41"/>
      <c r="I64" s="41"/>
      <c r="J64" s="41"/>
    </row>
    <row r="65">
      <c r="A65" s="49"/>
      <c r="B65" s="57" t="s">
        <v>64</v>
      </c>
      <c r="C65" s="58"/>
      <c r="D65" s="58"/>
      <c r="E65" s="58"/>
      <c r="F65" s="58"/>
      <c r="G65" s="58"/>
      <c r="H65" s="58"/>
      <c r="I65" s="59"/>
      <c r="J65" s="41"/>
    </row>
    <row r="66">
      <c r="A66" s="49"/>
      <c r="B66" s="60"/>
      <c r="C66" s="9"/>
      <c r="D66" s="9"/>
      <c r="E66" s="9"/>
      <c r="F66" s="9"/>
      <c r="G66" s="9"/>
      <c r="H66" s="9"/>
      <c r="I66" s="61"/>
      <c r="J66" s="41"/>
    </row>
    <row r="67">
      <c r="A67" s="49"/>
      <c r="B67" s="62" t="s">
        <v>65</v>
      </c>
      <c r="I67" s="63"/>
      <c r="J67" s="41"/>
    </row>
    <row r="68">
      <c r="A68" s="49"/>
      <c r="B68" s="60"/>
      <c r="C68" s="9"/>
      <c r="D68" s="9"/>
      <c r="E68" s="9"/>
      <c r="F68" s="9"/>
      <c r="G68" s="9"/>
      <c r="H68" s="9"/>
      <c r="I68" s="61"/>
      <c r="J68" s="41"/>
    </row>
    <row r="69">
      <c r="A69" s="49"/>
      <c r="B69" s="64"/>
      <c r="C69" s="65"/>
      <c r="D69" s="65"/>
      <c r="E69" s="66"/>
      <c r="F69" s="67"/>
      <c r="G69" s="66"/>
      <c r="H69" s="66"/>
      <c r="I69" s="68"/>
      <c r="J69" s="41"/>
    </row>
    <row r="70">
      <c r="A70" s="49"/>
      <c r="B70" s="69"/>
      <c r="C70" s="70" t="s">
        <v>66</v>
      </c>
      <c r="D70" s="71" t="s">
        <v>67</v>
      </c>
      <c r="E70" s="61"/>
      <c r="F70" s="72" t="s">
        <v>68</v>
      </c>
      <c r="G70" s="9"/>
      <c r="H70" s="61"/>
      <c r="I70" s="68"/>
      <c r="J70" s="41"/>
    </row>
    <row r="71" ht="68.25" customHeight="1">
      <c r="A71" s="49"/>
      <c r="B71" s="69"/>
      <c r="C71" s="73" t="s">
        <v>69</v>
      </c>
      <c r="D71" s="74" t="s">
        <v>70</v>
      </c>
      <c r="E71" s="63"/>
      <c r="F71" s="74" t="s">
        <v>71</v>
      </c>
      <c r="H71" s="63"/>
      <c r="I71" s="68"/>
      <c r="J71" s="41"/>
    </row>
    <row r="72" ht="44.25" customHeight="1">
      <c r="A72" s="49"/>
      <c r="B72" s="69"/>
      <c r="C72" s="61"/>
      <c r="D72" s="9"/>
      <c r="E72" s="61"/>
      <c r="F72" s="9"/>
      <c r="G72" s="9"/>
      <c r="H72" s="61"/>
      <c r="I72" s="68"/>
      <c r="J72" s="41"/>
    </row>
    <row r="73">
      <c r="A73" s="49"/>
      <c r="B73" s="69"/>
      <c r="C73" s="73" t="s">
        <v>72</v>
      </c>
      <c r="D73" s="75" t="s">
        <v>73</v>
      </c>
      <c r="E73" s="63"/>
      <c r="F73" s="74" t="s">
        <v>74</v>
      </c>
      <c r="H73" s="63"/>
      <c r="I73" s="68"/>
      <c r="J73" s="41"/>
    </row>
    <row r="74">
      <c r="A74" s="49"/>
      <c r="B74" s="69"/>
      <c r="C74" s="63"/>
      <c r="E74" s="63"/>
      <c r="H74" s="63"/>
      <c r="I74" s="68"/>
      <c r="J74" s="41"/>
    </row>
    <row r="75" ht="76.5" customHeight="1">
      <c r="A75" s="49"/>
      <c r="B75" s="69"/>
      <c r="C75" s="61"/>
      <c r="D75" s="9"/>
      <c r="E75" s="61"/>
      <c r="F75" s="9"/>
      <c r="G75" s="9"/>
      <c r="H75" s="61"/>
      <c r="I75" s="68"/>
      <c r="J75" s="41"/>
    </row>
    <row r="76">
      <c r="A76" s="49"/>
      <c r="B76" s="69"/>
      <c r="C76" s="73" t="s">
        <v>75</v>
      </c>
      <c r="D76" s="74" t="s">
        <v>76</v>
      </c>
      <c r="E76" s="63"/>
      <c r="F76" s="74" t="s">
        <v>77</v>
      </c>
      <c r="H76" s="63"/>
      <c r="I76" s="68"/>
      <c r="J76" s="41"/>
    </row>
    <row r="77">
      <c r="A77" s="49"/>
      <c r="B77" s="69"/>
      <c r="C77" s="63"/>
      <c r="E77" s="63"/>
      <c r="H77" s="63"/>
      <c r="I77" s="68"/>
      <c r="J77" s="41"/>
    </row>
    <row r="78" ht="82.5" customHeight="1">
      <c r="A78" s="49"/>
      <c r="B78" s="69"/>
      <c r="C78" s="61"/>
      <c r="D78" s="9"/>
      <c r="E78" s="61"/>
      <c r="F78" s="9"/>
      <c r="G78" s="9"/>
      <c r="H78" s="61"/>
      <c r="I78" s="68"/>
      <c r="J78" s="41"/>
    </row>
    <row r="79">
      <c r="A79" s="49"/>
      <c r="B79" s="64"/>
      <c r="C79" s="41"/>
      <c r="D79" s="40"/>
      <c r="E79" s="40"/>
      <c r="F79" s="44"/>
      <c r="G79" s="41"/>
      <c r="H79" s="41"/>
      <c r="I79" s="68"/>
      <c r="J79" s="41"/>
    </row>
    <row r="80">
      <c r="A80" s="49"/>
      <c r="B80" s="76"/>
      <c r="C80" s="66"/>
      <c r="D80" s="65"/>
      <c r="E80" s="65"/>
      <c r="F80" s="67"/>
      <c r="G80" s="66"/>
      <c r="H80" s="66"/>
      <c r="I80" s="77"/>
      <c r="J80" s="41"/>
    </row>
    <row r="81">
      <c r="A81" s="49"/>
      <c r="B81" s="41"/>
      <c r="C81" s="41"/>
      <c r="D81" s="41"/>
      <c r="E81" s="41"/>
      <c r="F81" s="44"/>
      <c r="G81" s="41"/>
      <c r="H81" s="41"/>
      <c r="I81" s="41"/>
      <c r="J81" s="41"/>
    </row>
    <row r="82">
      <c r="A82" s="49"/>
      <c r="B82" s="41"/>
      <c r="C82" s="41"/>
      <c r="D82" s="41"/>
      <c r="E82" s="41"/>
      <c r="F82" s="44"/>
      <c r="G82" s="41"/>
      <c r="H82" s="41"/>
      <c r="I82" s="41"/>
      <c r="J82" s="41"/>
    </row>
    <row r="83">
      <c r="F83" s="1"/>
    </row>
    <row r="84">
      <c r="B84" s="78" t="s">
        <v>78</v>
      </c>
      <c r="C84" s="79" t="s">
        <v>17</v>
      </c>
      <c r="D84" s="80" t="s">
        <v>17</v>
      </c>
      <c r="E84" s="79" t="s">
        <v>17</v>
      </c>
      <c r="F84" s="81" t="s">
        <v>17</v>
      </c>
      <c r="G84" s="79" t="s">
        <v>17</v>
      </c>
      <c r="H84" s="79" t="s">
        <v>17</v>
      </c>
      <c r="I84" s="82" t="s">
        <v>17</v>
      </c>
    </row>
    <row r="85">
      <c r="B85" s="83" t="s">
        <v>79</v>
      </c>
      <c r="I85" s="54"/>
    </row>
    <row r="86">
      <c r="B86" s="84" t="s">
        <v>80</v>
      </c>
      <c r="I86" s="54"/>
    </row>
    <row r="87">
      <c r="B87" s="55"/>
      <c r="I87" s="54"/>
    </row>
    <row r="88">
      <c r="B88" s="55"/>
      <c r="I88" s="54"/>
    </row>
    <row r="89">
      <c r="B89" s="55"/>
      <c r="I89" s="54"/>
    </row>
    <row r="90">
      <c r="B90" s="55"/>
      <c r="I90" s="54"/>
    </row>
    <row r="91">
      <c r="B91" s="55"/>
      <c r="I91" s="54"/>
    </row>
    <row r="92">
      <c r="B92" s="55"/>
      <c r="I92" s="54"/>
    </row>
    <row r="93">
      <c r="B93" s="55"/>
      <c r="I93" s="54"/>
    </row>
    <row r="94">
      <c r="B94" s="55"/>
      <c r="I94" s="54"/>
    </row>
    <row r="95">
      <c r="B95" s="83" t="s">
        <v>81</v>
      </c>
      <c r="I95" s="54"/>
    </row>
    <row r="96">
      <c r="B96" s="84" t="s">
        <v>82</v>
      </c>
      <c r="I96" s="54"/>
    </row>
    <row r="97">
      <c r="B97" s="55"/>
      <c r="I97" s="54"/>
    </row>
    <row r="98">
      <c r="B98" s="55"/>
      <c r="I98" s="54"/>
    </row>
    <row r="99">
      <c r="B99" s="55"/>
      <c r="I99" s="54"/>
    </row>
    <row r="100">
      <c r="B100" s="55"/>
      <c r="I100" s="54"/>
    </row>
    <row r="101">
      <c r="B101" s="55"/>
      <c r="I101" s="54"/>
    </row>
    <row r="102">
      <c r="B102" s="55"/>
      <c r="I102" s="54"/>
    </row>
    <row r="103">
      <c r="B103" s="56"/>
      <c r="C103" s="6"/>
      <c r="D103" s="6"/>
      <c r="E103" s="6"/>
      <c r="F103" s="6"/>
      <c r="G103" s="6"/>
      <c r="H103" s="6"/>
      <c r="I103" s="20"/>
    </row>
    <row r="104">
      <c r="F104" s="1"/>
    </row>
    <row r="105">
      <c r="F105" s="1"/>
    </row>
    <row r="106">
      <c r="F106" s="1"/>
    </row>
    <row r="107">
      <c r="F107" s="1"/>
    </row>
    <row r="108">
      <c r="B108" s="85"/>
      <c r="F108" s="1"/>
    </row>
    <row r="109">
      <c r="B109" s="85"/>
      <c r="F109" s="1"/>
    </row>
    <row r="110">
      <c r="F110" s="1"/>
    </row>
    <row r="111">
      <c r="F111" s="1"/>
    </row>
    <row r="112">
      <c r="F112" s="1"/>
    </row>
    <row r="113">
      <c r="F113" s="1"/>
    </row>
    <row r="114">
      <c r="F114" s="1"/>
    </row>
    <row r="115">
      <c r="F115" s="1"/>
    </row>
    <row r="116">
      <c r="F116" s="1"/>
    </row>
    <row r="117">
      <c r="F117" s="1"/>
    </row>
    <row r="118">
      <c r="F118" s="1"/>
    </row>
    <row r="119">
      <c r="F119" s="1"/>
    </row>
    <row r="120">
      <c r="F120" s="1"/>
    </row>
    <row r="121">
      <c r="F121" s="1"/>
    </row>
    <row r="122">
      <c r="F122" s="1"/>
    </row>
    <row r="123">
      <c r="F123" s="1"/>
    </row>
    <row r="124">
      <c r="F124" s="1"/>
    </row>
    <row r="125">
      <c r="F125" s="1"/>
    </row>
    <row r="126">
      <c r="F126" s="1"/>
    </row>
    <row r="127">
      <c r="F127" s="1"/>
    </row>
    <row r="128">
      <c r="F128" s="1"/>
    </row>
    <row r="129">
      <c r="F129" s="1"/>
    </row>
    <row r="130">
      <c r="F130" s="1"/>
    </row>
    <row r="131">
      <c r="F131" s="1"/>
    </row>
    <row r="132">
      <c r="F132" s="1"/>
    </row>
    <row r="133">
      <c r="F133" s="1"/>
    </row>
    <row r="134">
      <c r="F134" s="1"/>
    </row>
    <row r="135">
      <c r="F135" s="1"/>
    </row>
    <row r="136">
      <c r="F136" s="1"/>
    </row>
    <row r="137">
      <c r="F137" s="1"/>
    </row>
    <row r="138">
      <c r="F138" s="1"/>
    </row>
    <row r="139">
      <c r="F139" s="1"/>
    </row>
    <row r="140">
      <c r="F140" s="1"/>
    </row>
    <row r="141">
      <c r="F141" s="1"/>
    </row>
    <row r="142">
      <c r="F142" s="1"/>
    </row>
    <row r="143">
      <c r="F143" s="1"/>
    </row>
    <row r="144">
      <c r="F144" s="1"/>
    </row>
    <row r="145">
      <c r="F145" s="1"/>
    </row>
    <row r="146">
      <c r="F146" s="1"/>
    </row>
    <row r="147">
      <c r="F147" s="1"/>
    </row>
    <row r="148">
      <c r="F148" s="1"/>
    </row>
    <row r="149">
      <c r="F149" s="1"/>
    </row>
    <row r="150">
      <c r="F150" s="1"/>
    </row>
    <row r="151">
      <c r="F151" s="1"/>
    </row>
    <row r="152">
      <c r="F152" s="1"/>
    </row>
    <row r="153">
      <c r="F153" s="1"/>
    </row>
    <row r="154">
      <c r="F154" s="1"/>
    </row>
    <row r="155">
      <c r="F155" s="1"/>
    </row>
    <row r="156">
      <c r="F156" s="1"/>
    </row>
    <row r="157">
      <c r="F157" s="1"/>
    </row>
    <row r="158">
      <c r="F158" s="1"/>
    </row>
    <row r="159">
      <c r="F159" s="1"/>
    </row>
    <row r="160">
      <c r="F160" s="1"/>
    </row>
    <row r="161">
      <c r="F161" s="1"/>
    </row>
    <row r="162">
      <c r="F162" s="1"/>
    </row>
    <row r="163">
      <c r="F163" s="1"/>
    </row>
    <row r="164">
      <c r="F164" s="1"/>
    </row>
    <row r="165">
      <c r="F165" s="1"/>
    </row>
    <row r="166">
      <c r="F166" s="1"/>
    </row>
    <row r="167">
      <c r="F167" s="1"/>
    </row>
    <row r="168">
      <c r="F168" s="1"/>
    </row>
    <row r="169">
      <c r="F169" s="1"/>
    </row>
    <row r="170">
      <c r="F170" s="1"/>
    </row>
    <row r="171">
      <c r="F171" s="1"/>
    </row>
    <row r="172">
      <c r="F172" s="1"/>
    </row>
    <row r="173">
      <c r="F173" s="1"/>
    </row>
    <row r="174">
      <c r="F174" s="1"/>
    </row>
    <row r="175">
      <c r="F175" s="1"/>
    </row>
    <row r="176">
      <c r="F176" s="1"/>
    </row>
    <row r="177">
      <c r="F177" s="1"/>
    </row>
    <row r="178">
      <c r="F178" s="1"/>
    </row>
    <row r="179">
      <c r="F179" s="1"/>
    </row>
    <row r="180">
      <c r="F180" s="1"/>
    </row>
    <row r="181">
      <c r="F181" s="1"/>
    </row>
    <row r="182">
      <c r="F182" s="1"/>
    </row>
    <row r="183">
      <c r="F183" s="1"/>
    </row>
    <row r="184">
      <c r="F184" s="1"/>
    </row>
    <row r="185">
      <c r="F185" s="1"/>
    </row>
    <row r="186">
      <c r="F186" s="1"/>
    </row>
    <row r="187">
      <c r="F187" s="1"/>
    </row>
    <row r="188">
      <c r="F188" s="1"/>
    </row>
    <row r="189">
      <c r="F189" s="1"/>
    </row>
    <row r="190">
      <c r="F190" s="1"/>
    </row>
    <row r="191">
      <c r="F191" s="1"/>
    </row>
    <row r="192">
      <c r="F192" s="1"/>
    </row>
    <row r="193">
      <c r="F193" s="1"/>
    </row>
    <row r="194">
      <c r="F194" s="1"/>
    </row>
    <row r="195">
      <c r="F195" s="1"/>
    </row>
    <row r="196">
      <c r="F196" s="1"/>
    </row>
    <row r="197">
      <c r="F197" s="1"/>
    </row>
    <row r="198">
      <c r="F198" s="1"/>
    </row>
    <row r="199">
      <c r="F199" s="1"/>
    </row>
    <row r="200">
      <c r="F200" s="1"/>
    </row>
    <row r="201">
      <c r="F201" s="1"/>
    </row>
    <row r="202">
      <c r="F202" s="1"/>
    </row>
    <row r="203">
      <c r="F203" s="1"/>
    </row>
    <row r="204">
      <c r="F204" s="1"/>
    </row>
    <row r="205">
      <c r="F205" s="1"/>
    </row>
    <row r="206">
      <c r="F206" s="1"/>
    </row>
    <row r="207">
      <c r="F207" s="1"/>
    </row>
    <row r="208">
      <c r="F208" s="1"/>
    </row>
    <row r="209">
      <c r="F209" s="1"/>
    </row>
    <row r="210">
      <c r="F210" s="1"/>
    </row>
    <row r="211">
      <c r="F211" s="1"/>
    </row>
    <row r="212">
      <c r="F212" s="1"/>
    </row>
    <row r="213">
      <c r="F213" s="1"/>
    </row>
    <row r="214">
      <c r="F214" s="1"/>
    </row>
    <row r="215">
      <c r="F215" s="1"/>
    </row>
    <row r="216">
      <c r="F216" s="1"/>
    </row>
    <row r="217">
      <c r="F217" s="1"/>
    </row>
    <row r="218">
      <c r="F218" s="1"/>
    </row>
    <row r="219">
      <c r="F219" s="1"/>
    </row>
    <row r="220">
      <c r="F220" s="1"/>
    </row>
    <row r="221">
      <c r="F221" s="1"/>
    </row>
    <row r="222">
      <c r="F222" s="1"/>
    </row>
    <row r="223">
      <c r="F223" s="1"/>
    </row>
    <row r="224">
      <c r="F224" s="1"/>
    </row>
    <row r="225">
      <c r="F225" s="1"/>
    </row>
    <row r="226">
      <c r="F226" s="1"/>
    </row>
    <row r="227">
      <c r="F227" s="1"/>
    </row>
    <row r="228">
      <c r="F228" s="1"/>
    </row>
    <row r="229">
      <c r="F229" s="1"/>
    </row>
    <row r="230">
      <c r="F230" s="1"/>
    </row>
    <row r="231">
      <c r="F231" s="1"/>
    </row>
    <row r="232">
      <c r="F232" s="1"/>
    </row>
    <row r="233">
      <c r="F233" s="1"/>
    </row>
    <row r="234">
      <c r="F234" s="1"/>
    </row>
    <row r="235">
      <c r="F235" s="1"/>
    </row>
    <row r="236">
      <c r="F236" s="1"/>
    </row>
    <row r="237">
      <c r="F237" s="1"/>
    </row>
    <row r="238">
      <c r="F238" s="1"/>
    </row>
    <row r="239">
      <c r="F239" s="1"/>
    </row>
    <row r="240">
      <c r="F240" s="1"/>
    </row>
    <row r="241">
      <c r="F241" s="1"/>
    </row>
    <row r="242">
      <c r="F242" s="1"/>
    </row>
    <row r="243">
      <c r="F243" s="1"/>
    </row>
    <row r="244">
      <c r="F244" s="1"/>
    </row>
    <row r="245">
      <c r="F245" s="1"/>
    </row>
    <row r="246">
      <c r="F246" s="1"/>
    </row>
    <row r="247">
      <c r="F247" s="1"/>
    </row>
    <row r="248">
      <c r="F248" s="1"/>
    </row>
    <row r="249">
      <c r="F249" s="1"/>
    </row>
    <row r="250">
      <c r="F250" s="1"/>
    </row>
    <row r="251">
      <c r="F251" s="1"/>
    </row>
    <row r="252">
      <c r="F252" s="1"/>
    </row>
    <row r="253">
      <c r="F253" s="1"/>
    </row>
    <row r="254">
      <c r="F254" s="1"/>
    </row>
    <row r="255">
      <c r="F255" s="1"/>
    </row>
    <row r="256">
      <c r="F256" s="1"/>
    </row>
    <row r="257">
      <c r="F257" s="1"/>
    </row>
    <row r="258">
      <c r="F258" s="1"/>
    </row>
    <row r="259">
      <c r="F259" s="1"/>
    </row>
    <row r="260">
      <c r="F260" s="1"/>
    </row>
    <row r="261">
      <c r="F261" s="1"/>
    </row>
    <row r="262">
      <c r="F262" s="1"/>
    </row>
    <row r="263">
      <c r="F263" s="1"/>
    </row>
    <row r="264">
      <c r="F264" s="1"/>
    </row>
    <row r="265">
      <c r="F265" s="1"/>
    </row>
    <row r="266">
      <c r="F266" s="1"/>
    </row>
    <row r="267">
      <c r="F267" s="1"/>
    </row>
    <row r="268">
      <c r="F268" s="1"/>
    </row>
    <row r="269">
      <c r="F269" s="1"/>
    </row>
    <row r="270">
      <c r="F270" s="1"/>
    </row>
    <row r="271">
      <c r="F271" s="1"/>
    </row>
    <row r="272">
      <c r="F272" s="1"/>
    </row>
    <row r="273">
      <c r="F273" s="1"/>
    </row>
    <row r="274">
      <c r="F274" s="1"/>
    </row>
    <row r="275">
      <c r="F275" s="1"/>
    </row>
    <row r="276">
      <c r="F276" s="1"/>
    </row>
    <row r="277">
      <c r="F277" s="1"/>
    </row>
    <row r="278">
      <c r="F278" s="1"/>
    </row>
    <row r="279">
      <c r="F279" s="1"/>
    </row>
    <row r="280">
      <c r="F280" s="1"/>
    </row>
    <row r="281">
      <c r="F281" s="1"/>
    </row>
    <row r="282">
      <c r="F282" s="1"/>
    </row>
    <row r="283">
      <c r="F283" s="1"/>
    </row>
    <row r="284">
      <c r="F284" s="1"/>
    </row>
    <row r="285">
      <c r="F285" s="1"/>
    </row>
    <row r="286">
      <c r="F286" s="1"/>
    </row>
    <row r="287">
      <c r="F287" s="1"/>
    </row>
    <row r="288">
      <c r="F288" s="1"/>
    </row>
    <row r="289">
      <c r="F289" s="1"/>
    </row>
    <row r="290">
      <c r="F290" s="1"/>
    </row>
    <row r="291">
      <c r="F291" s="1"/>
    </row>
    <row r="292">
      <c r="F292" s="1"/>
    </row>
    <row r="293">
      <c r="F293" s="1"/>
    </row>
    <row r="294">
      <c r="F294" s="1"/>
    </row>
    <row r="295">
      <c r="F295" s="1"/>
    </row>
    <row r="296">
      <c r="F296" s="1"/>
    </row>
    <row r="297">
      <c r="F297" s="1"/>
    </row>
    <row r="298">
      <c r="F298" s="1"/>
    </row>
    <row r="299">
      <c r="F299" s="1"/>
    </row>
    <row r="300">
      <c r="F300" s="1"/>
    </row>
    <row r="301">
      <c r="F301" s="1"/>
    </row>
    <row r="302">
      <c r="F302" s="1"/>
    </row>
    <row r="303">
      <c r="F303" s="1"/>
    </row>
    <row r="304">
      <c r="F304" s="1"/>
    </row>
    <row r="305">
      <c r="F305" s="1"/>
    </row>
    <row r="306">
      <c r="F306" s="1"/>
    </row>
    <row r="307">
      <c r="F307" s="1"/>
    </row>
    <row r="308">
      <c r="F308" s="1"/>
    </row>
    <row r="309">
      <c r="F309" s="1"/>
    </row>
    <row r="310">
      <c r="F310" s="1"/>
    </row>
    <row r="311">
      <c r="F311" s="1"/>
    </row>
    <row r="312">
      <c r="F312" s="1"/>
    </row>
    <row r="313">
      <c r="F313" s="1"/>
    </row>
    <row r="314">
      <c r="F314" s="1"/>
    </row>
    <row r="315">
      <c r="F315" s="1"/>
    </row>
    <row r="316">
      <c r="F316" s="1"/>
    </row>
    <row r="317">
      <c r="F317" s="1"/>
    </row>
    <row r="318">
      <c r="F318" s="1"/>
    </row>
    <row r="319">
      <c r="F319" s="1"/>
    </row>
    <row r="320">
      <c r="F320" s="1"/>
    </row>
    <row r="321">
      <c r="F321" s="1"/>
    </row>
    <row r="322">
      <c r="F322" s="1"/>
    </row>
    <row r="323">
      <c r="F323" s="1"/>
    </row>
    <row r="324">
      <c r="F324" s="1"/>
    </row>
    <row r="325">
      <c r="F325" s="1"/>
    </row>
    <row r="326">
      <c r="F326" s="1"/>
    </row>
    <row r="327">
      <c r="F327" s="1"/>
    </row>
    <row r="328">
      <c r="F328" s="1"/>
    </row>
    <row r="329">
      <c r="F329" s="1"/>
    </row>
    <row r="330">
      <c r="F330" s="1"/>
    </row>
    <row r="331">
      <c r="F331" s="1"/>
    </row>
    <row r="332">
      <c r="F332" s="1"/>
    </row>
    <row r="333">
      <c r="F333" s="1"/>
    </row>
    <row r="334">
      <c r="F334" s="1"/>
    </row>
    <row r="335">
      <c r="F335" s="1"/>
    </row>
    <row r="336">
      <c r="F336" s="1"/>
    </row>
    <row r="337">
      <c r="F337" s="1"/>
    </row>
    <row r="338">
      <c r="F338" s="1"/>
    </row>
    <row r="339">
      <c r="F339" s="1"/>
    </row>
    <row r="340">
      <c r="F340" s="1"/>
    </row>
    <row r="341">
      <c r="F341" s="1"/>
    </row>
    <row r="342">
      <c r="F342" s="1"/>
    </row>
    <row r="343">
      <c r="F343" s="1"/>
    </row>
    <row r="344">
      <c r="F344" s="1"/>
    </row>
    <row r="345">
      <c r="F345" s="1"/>
    </row>
    <row r="346">
      <c r="F346" s="1"/>
    </row>
    <row r="347">
      <c r="F347" s="1"/>
    </row>
    <row r="348">
      <c r="F348" s="1"/>
    </row>
    <row r="349">
      <c r="F349" s="1"/>
    </row>
    <row r="350">
      <c r="F350" s="1"/>
    </row>
    <row r="351">
      <c r="F351" s="1"/>
    </row>
    <row r="352">
      <c r="F352" s="1"/>
    </row>
    <row r="353">
      <c r="F353" s="1"/>
    </row>
    <row r="354">
      <c r="F354" s="1"/>
    </row>
    <row r="355">
      <c r="F355" s="1"/>
    </row>
    <row r="356">
      <c r="F356" s="1"/>
    </row>
    <row r="357">
      <c r="F357" s="1"/>
    </row>
    <row r="358">
      <c r="F358" s="1"/>
    </row>
    <row r="359">
      <c r="F359" s="1"/>
    </row>
    <row r="360">
      <c r="F360" s="1"/>
    </row>
    <row r="361">
      <c r="F361" s="1"/>
    </row>
    <row r="362">
      <c r="F362" s="1"/>
    </row>
    <row r="363">
      <c r="F363" s="1"/>
    </row>
    <row r="364">
      <c r="F364" s="1"/>
    </row>
    <row r="365">
      <c r="F365" s="1"/>
    </row>
    <row r="366">
      <c r="F366" s="1"/>
    </row>
    <row r="367">
      <c r="F367" s="1"/>
    </row>
    <row r="368">
      <c r="F368" s="1"/>
    </row>
    <row r="369">
      <c r="F369" s="1"/>
    </row>
    <row r="370">
      <c r="F370" s="1"/>
    </row>
    <row r="371">
      <c r="F371" s="1"/>
    </row>
    <row r="372">
      <c r="F372" s="1"/>
    </row>
    <row r="373">
      <c r="F373" s="1"/>
    </row>
    <row r="374">
      <c r="F374" s="1"/>
    </row>
    <row r="375">
      <c r="F375" s="1"/>
    </row>
    <row r="376">
      <c r="F376" s="1"/>
    </row>
    <row r="377">
      <c r="F377" s="1"/>
    </row>
    <row r="378">
      <c r="F378" s="1"/>
    </row>
    <row r="379">
      <c r="F379" s="1"/>
    </row>
    <row r="380">
      <c r="F380" s="1"/>
    </row>
    <row r="381">
      <c r="F381" s="1"/>
    </row>
    <row r="382">
      <c r="F382" s="1"/>
    </row>
    <row r="383">
      <c r="F383" s="1"/>
    </row>
    <row r="384">
      <c r="F384" s="1"/>
    </row>
    <row r="385">
      <c r="F385" s="1"/>
    </row>
    <row r="386">
      <c r="F386" s="1"/>
    </row>
    <row r="387">
      <c r="F387" s="1"/>
    </row>
    <row r="388">
      <c r="F388" s="1"/>
    </row>
    <row r="389">
      <c r="F389" s="1"/>
    </row>
    <row r="390">
      <c r="F390" s="1"/>
    </row>
    <row r="391">
      <c r="F391" s="1"/>
    </row>
    <row r="392">
      <c r="F392" s="1"/>
    </row>
    <row r="393">
      <c r="F393" s="1"/>
    </row>
    <row r="394">
      <c r="F394" s="1"/>
    </row>
    <row r="395">
      <c r="F395" s="1"/>
    </row>
    <row r="396">
      <c r="F396" s="1"/>
    </row>
    <row r="397">
      <c r="F397" s="1"/>
    </row>
    <row r="398">
      <c r="F398" s="1"/>
    </row>
    <row r="399">
      <c r="F399" s="1"/>
    </row>
    <row r="400">
      <c r="F400" s="1"/>
    </row>
    <row r="401">
      <c r="F401" s="1"/>
    </row>
    <row r="402">
      <c r="F402" s="1"/>
    </row>
    <row r="403">
      <c r="F403" s="1"/>
    </row>
    <row r="404">
      <c r="F404" s="1"/>
    </row>
    <row r="405">
      <c r="F405" s="1"/>
    </row>
    <row r="406">
      <c r="F406" s="1"/>
    </row>
    <row r="407">
      <c r="F407" s="1"/>
    </row>
    <row r="408">
      <c r="F408" s="1"/>
    </row>
    <row r="409">
      <c r="F409" s="1"/>
    </row>
    <row r="410">
      <c r="F410" s="1"/>
    </row>
    <row r="411">
      <c r="F411" s="1"/>
    </row>
    <row r="412">
      <c r="F412" s="1"/>
    </row>
    <row r="413">
      <c r="F413" s="1"/>
    </row>
    <row r="414">
      <c r="F414" s="1"/>
    </row>
    <row r="415">
      <c r="F415" s="1"/>
    </row>
    <row r="416">
      <c r="F416" s="1"/>
    </row>
    <row r="417">
      <c r="F417" s="1"/>
    </row>
    <row r="418">
      <c r="F418" s="1"/>
    </row>
    <row r="419">
      <c r="F419" s="1"/>
    </row>
    <row r="420">
      <c r="F420" s="1"/>
    </row>
    <row r="421">
      <c r="F421" s="1"/>
    </row>
    <row r="422">
      <c r="F422" s="1"/>
    </row>
    <row r="423">
      <c r="F423" s="1"/>
    </row>
    <row r="424">
      <c r="F424" s="1"/>
    </row>
    <row r="425">
      <c r="F425" s="1"/>
    </row>
    <row r="426">
      <c r="F426" s="1"/>
    </row>
    <row r="427">
      <c r="F427" s="1"/>
    </row>
    <row r="428">
      <c r="F428" s="1"/>
    </row>
    <row r="429">
      <c r="F429" s="1"/>
    </row>
    <row r="430">
      <c r="F430" s="1"/>
    </row>
    <row r="431">
      <c r="F431" s="1"/>
    </row>
    <row r="432">
      <c r="F432" s="1"/>
    </row>
    <row r="433">
      <c r="F433" s="1"/>
    </row>
    <row r="434">
      <c r="F434" s="1"/>
    </row>
    <row r="435">
      <c r="F435" s="1"/>
    </row>
    <row r="436">
      <c r="F436" s="1"/>
    </row>
    <row r="437">
      <c r="F437" s="1"/>
    </row>
    <row r="438">
      <c r="F438" s="1"/>
    </row>
    <row r="439">
      <c r="F439" s="1"/>
    </row>
    <row r="440">
      <c r="F440" s="1"/>
    </row>
    <row r="441">
      <c r="F441" s="1"/>
    </row>
    <row r="442">
      <c r="F442" s="1"/>
    </row>
    <row r="443">
      <c r="F443" s="1"/>
    </row>
    <row r="444">
      <c r="F444" s="1"/>
    </row>
    <row r="445">
      <c r="F445" s="1"/>
    </row>
    <row r="446">
      <c r="F446" s="1"/>
    </row>
    <row r="447">
      <c r="F447" s="1"/>
    </row>
    <row r="448">
      <c r="F448" s="1"/>
    </row>
    <row r="449">
      <c r="F449" s="1"/>
    </row>
    <row r="450">
      <c r="F450" s="1"/>
    </row>
    <row r="451">
      <c r="F451" s="1"/>
    </row>
    <row r="452">
      <c r="F452" s="1"/>
    </row>
    <row r="453">
      <c r="F453" s="1"/>
    </row>
    <row r="454">
      <c r="F454" s="1"/>
    </row>
    <row r="455">
      <c r="F455" s="1"/>
    </row>
    <row r="456">
      <c r="F456" s="1"/>
    </row>
    <row r="457">
      <c r="F457" s="1"/>
    </row>
    <row r="458">
      <c r="F458" s="1"/>
    </row>
    <row r="459">
      <c r="F459" s="1"/>
    </row>
    <row r="460">
      <c r="F460" s="1"/>
    </row>
    <row r="461">
      <c r="F461" s="1"/>
    </row>
    <row r="462">
      <c r="F462" s="1"/>
    </row>
    <row r="463">
      <c r="F463" s="1"/>
    </row>
    <row r="464">
      <c r="F464" s="1"/>
    </row>
    <row r="465">
      <c r="F465" s="1"/>
    </row>
    <row r="466">
      <c r="F466" s="1"/>
    </row>
    <row r="467">
      <c r="F467" s="1"/>
    </row>
    <row r="468">
      <c r="F468" s="1"/>
    </row>
    <row r="469">
      <c r="F469" s="1"/>
    </row>
    <row r="470">
      <c r="F470" s="1"/>
    </row>
    <row r="471">
      <c r="F471" s="1"/>
    </row>
    <row r="472">
      <c r="F472" s="1"/>
    </row>
    <row r="473">
      <c r="F473" s="1"/>
    </row>
    <row r="474">
      <c r="F474" s="1"/>
    </row>
    <row r="475">
      <c r="F475" s="1"/>
    </row>
    <row r="476">
      <c r="F476" s="1"/>
    </row>
    <row r="477">
      <c r="F477" s="1"/>
    </row>
    <row r="478">
      <c r="F478" s="1"/>
    </row>
    <row r="479">
      <c r="F479" s="1"/>
    </row>
    <row r="480">
      <c r="F480" s="1"/>
    </row>
    <row r="481">
      <c r="F481" s="1"/>
    </row>
    <row r="482">
      <c r="F482" s="1"/>
    </row>
    <row r="483">
      <c r="F483" s="1"/>
    </row>
    <row r="484">
      <c r="F484" s="1"/>
    </row>
    <row r="485">
      <c r="F485" s="1"/>
    </row>
    <row r="486">
      <c r="F486" s="1"/>
    </row>
    <row r="487">
      <c r="F487" s="1"/>
    </row>
    <row r="488">
      <c r="F488" s="1"/>
    </row>
    <row r="489">
      <c r="F489" s="1"/>
    </row>
    <row r="490">
      <c r="F490" s="1"/>
    </row>
    <row r="491">
      <c r="F491" s="1"/>
    </row>
    <row r="492">
      <c r="F492" s="1"/>
    </row>
    <row r="493">
      <c r="F493" s="1"/>
    </row>
    <row r="494">
      <c r="F494" s="1"/>
    </row>
    <row r="495">
      <c r="F495" s="1"/>
    </row>
    <row r="496">
      <c r="F496" s="1"/>
    </row>
    <row r="497">
      <c r="F497" s="1"/>
    </row>
    <row r="498">
      <c r="F498" s="1"/>
    </row>
    <row r="499">
      <c r="F499" s="1"/>
    </row>
    <row r="500">
      <c r="F500" s="1"/>
    </row>
    <row r="501">
      <c r="F501" s="1"/>
    </row>
    <row r="502">
      <c r="F502" s="1"/>
    </row>
    <row r="503">
      <c r="F503" s="1"/>
    </row>
    <row r="504">
      <c r="F504" s="1"/>
    </row>
    <row r="505">
      <c r="F505" s="1"/>
    </row>
    <row r="506">
      <c r="F506" s="1"/>
    </row>
    <row r="507">
      <c r="F507" s="1"/>
    </row>
    <row r="508">
      <c r="F508" s="1"/>
    </row>
    <row r="509">
      <c r="F509" s="1"/>
    </row>
    <row r="510">
      <c r="F510" s="1"/>
    </row>
    <row r="511">
      <c r="F511" s="1"/>
    </row>
    <row r="512">
      <c r="F512" s="1"/>
    </row>
    <row r="513">
      <c r="F513" s="1"/>
    </row>
    <row r="514">
      <c r="F514" s="1"/>
    </row>
    <row r="515">
      <c r="F515" s="1"/>
    </row>
    <row r="516">
      <c r="F516" s="1"/>
    </row>
    <row r="517">
      <c r="F517" s="1"/>
    </row>
    <row r="518">
      <c r="F518" s="1"/>
    </row>
    <row r="519">
      <c r="F519" s="1"/>
    </row>
    <row r="520">
      <c r="F520" s="1"/>
    </row>
    <row r="521">
      <c r="F521" s="1"/>
    </row>
    <row r="522">
      <c r="F522" s="1"/>
    </row>
    <row r="523">
      <c r="F523" s="1"/>
    </row>
    <row r="524">
      <c r="F524" s="1"/>
    </row>
    <row r="525">
      <c r="F525" s="1"/>
    </row>
    <row r="526">
      <c r="F526" s="1"/>
    </row>
    <row r="527">
      <c r="F527" s="1"/>
    </row>
    <row r="528">
      <c r="F528" s="1"/>
    </row>
    <row r="529">
      <c r="F529" s="1"/>
    </row>
    <row r="530">
      <c r="F530" s="1"/>
    </row>
    <row r="531">
      <c r="F531" s="1"/>
    </row>
    <row r="532">
      <c r="F532" s="1"/>
    </row>
    <row r="533">
      <c r="F533" s="1"/>
    </row>
    <row r="534">
      <c r="F534" s="1"/>
    </row>
    <row r="535">
      <c r="F535" s="1"/>
    </row>
    <row r="536">
      <c r="F536" s="1"/>
    </row>
    <row r="537">
      <c r="F537" s="1"/>
    </row>
    <row r="538">
      <c r="F538" s="1"/>
    </row>
    <row r="539">
      <c r="F539" s="1"/>
    </row>
    <row r="540">
      <c r="F540" s="1"/>
    </row>
    <row r="541">
      <c r="F541" s="1"/>
    </row>
    <row r="542">
      <c r="F542" s="1"/>
    </row>
    <row r="543">
      <c r="F543" s="1"/>
    </row>
    <row r="544">
      <c r="F544" s="1"/>
    </row>
    <row r="545">
      <c r="F545" s="1"/>
    </row>
    <row r="546">
      <c r="F546" s="1"/>
    </row>
    <row r="547">
      <c r="F547" s="1"/>
    </row>
    <row r="548">
      <c r="F548" s="1"/>
    </row>
    <row r="549">
      <c r="F549" s="1"/>
    </row>
    <row r="550">
      <c r="F550" s="1"/>
    </row>
    <row r="551">
      <c r="F551" s="1"/>
    </row>
    <row r="552">
      <c r="F552" s="1"/>
    </row>
    <row r="553">
      <c r="F553" s="1"/>
    </row>
    <row r="554">
      <c r="F554" s="1"/>
    </row>
    <row r="555">
      <c r="F555" s="1"/>
    </row>
    <row r="556">
      <c r="F556" s="1"/>
    </row>
    <row r="557">
      <c r="F557" s="1"/>
    </row>
    <row r="558">
      <c r="F558" s="1"/>
    </row>
    <row r="559">
      <c r="F559" s="1"/>
    </row>
    <row r="560">
      <c r="F560" s="1"/>
    </row>
    <row r="561">
      <c r="F561" s="1"/>
    </row>
    <row r="562">
      <c r="F562" s="1"/>
    </row>
    <row r="563">
      <c r="F563" s="1"/>
    </row>
    <row r="564">
      <c r="F564" s="1"/>
    </row>
    <row r="565">
      <c r="F565" s="1"/>
    </row>
    <row r="566">
      <c r="F566" s="1"/>
    </row>
    <row r="567">
      <c r="F567" s="1"/>
    </row>
    <row r="568">
      <c r="F568" s="1"/>
    </row>
    <row r="569">
      <c r="F569" s="1"/>
    </row>
    <row r="570">
      <c r="F570" s="1"/>
    </row>
    <row r="571">
      <c r="F571" s="1"/>
    </row>
    <row r="572">
      <c r="F572" s="1"/>
    </row>
    <row r="573">
      <c r="F573" s="1"/>
    </row>
    <row r="574">
      <c r="F574" s="1"/>
    </row>
    <row r="575">
      <c r="F575" s="1"/>
    </row>
    <row r="576">
      <c r="F576" s="1"/>
    </row>
    <row r="577">
      <c r="F577" s="1"/>
    </row>
    <row r="578">
      <c r="F578" s="1"/>
    </row>
    <row r="579">
      <c r="F579" s="1"/>
    </row>
    <row r="580">
      <c r="F580" s="1"/>
    </row>
    <row r="581">
      <c r="F581" s="1"/>
    </row>
    <row r="582">
      <c r="F582" s="1"/>
    </row>
    <row r="583">
      <c r="F583" s="1"/>
    </row>
    <row r="584">
      <c r="F584" s="1"/>
    </row>
    <row r="585">
      <c r="F585" s="1"/>
    </row>
    <row r="586">
      <c r="F586" s="1"/>
    </row>
    <row r="587">
      <c r="F587" s="1"/>
    </row>
    <row r="588">
      <c r="F588" s="1"/>
    </row>
    <row r="589">
      <c r="F589" s="1"/>
    </row>
    <row r="590">
      <c r="F590" s="1"/>
    </row>
    <row r="591">
      <c r="F591" s="1"/>
    </row>
    <row r="592">
      <c r="F592" s="1"/>
    </row>
    <row r="593">
      <c r="F593" s="1"/>
    </row>
    <row r="594">
      <c r="F594" s="1"/>
    </row>
    <row r="595">
      <c r="F595" s="1"/>
    </row>
    <row r="596">
      <c r="F596" s="1"/>
    </row>
    <row r="597">
      <c r="F597" s="1"/>
    </row>
    <row r="598">
      <c r="F598" s="1"/>
    </row>
    <row r="599">
      <c r="F599" s="1"/>
    </row>
    <row r="600">
      <c r="F600" s="1"/>
    </row>
    <row r="601">
      <c r="F601" s="1"/>
    </row>
    <row r="602">
      <c r="F602" s="1"/>
    </row>
    <row r="603">
      <c r="F603" s="1"/>
    </row>
    <row r="604">
      <c r="F604" s="1"/>
    </row>
    <row r="605">
      <c r="F605" s="1"/>
    </row>
    <row r="606">
      <c r="F606" s="1"/>
    </row>
    <row r="607">
      <c r="F607" s="1"/>
    </row>
    <row r="608">
      <c r="F608" s="1"/>
    </row>
    <row r="609">
      <c r="F609" s="1"/>
    </row>
    <row r="610">
      <c r="F610" s="1"/>
    </row>
    <row r="611">
      <c r="F611" s="1"/>
    </row>
    <row r="612">
      <c r="F612" s="1"/>
    </row>
    <row r="613">
      <c r="F613" s="1"/>
    </row>
    <row r="614">
      <c r="F614" s="1"/>
    </row>
    <row r="615">
      <c r="F615" s="1"/>
    </row>
    <row r="616">
      <c r="F616" s="1"/>
    </row>
    <row r="617">
      <c r="F617" s="1"/>
    </row>
    <row r="618">
      <c r="F618" s="1"/>
    </row>
    <row r="619">
      <c r="F619" s="1"/>
    </row>
    <row r="620">
      <c r="F620" s="1"/>
    </row>
    <row r="621">
      <c r="F621" s="1"/>
    </row>
    <row r="622">
      <c r="F622" s="1"/>
    </row>
    <row r="623">
      <c r="F623" s="1"/>
    </row>
    <row r="624">
      <c r="F624" s="1"/>
    </row>
    <row r="625">
      <c r="F625" s="1"/>
    </row>
    <row r="626">
      <c r="F626" s="1"/>
    </row>
    <row r="627">
      <c r="F627" s="1"/>
    </row>
    <row r="628">
      <c r="F628" s="1"/>
    </row>
    <row r="629">
      <c r="F629" s="1"/>
    </row>
    <row r="630">
      <c r="F630" s="1"/>
    </row>
    <row r="631">
      <c r="F631" s="1"/>
    </row>
    <row r="632">
      <c r="F632" s="1"/>
    </row>
    <row r="633">
      <c r="F633" s="1"/>
    </row>
    <row r="634">
      <c r="F634" s="1"/>
    </row>
    <row r="635">
      <c r="F635" s="1"/>
    </row>
    <row r="636">
      <c r="F636" s="1"/>
    </row>
    <row r="637">
      <c r="F637" s="1"/>
    </row>
    <row r="638">
      <c r="F638" s="1"/>
    </row>
    <row r="639">
      <c r="F639" s="1"/>
    </row>
    <row r="640">
      <c r="F640" s="1"/>
    </row>
    <row r="641">
      <c r="F641" s="1"/>
    </row>
    <row r="642">
      <c r="F642" s="1"/>
    </row>
    <row r="643">
      <c r="F643" s="1"/>
    </row>
    <row r="644">
      <c r="F644" s="1"/>
    </row>
    <row r="645">
      <c r="F645" s="1"/>
    </row>
    <row r="646">
      <c r="F646" s="1"/>
    </row>
    <row r="647">
      <c r="F647" s="1"/>
    </row>
    <row r="648">
      <c r="F648" s="1"/>
    </row>
    <row r="649">
      <c r="F649" s="1"/>
    </row>
    <row r="650">
      <c r="F650" s="1"/>
    </row>
    <row r="651">
      <c r="F651" s="1"/>
    </row>
    <row r="652">
      <c r="F652" s="1"/>
    </row>
    <row r="653">
      <c r="F653" s="1"/>
    </row>
    <row r="654">
      <c r="F654" s="1"/>
    </row>
    <row r="655">
      <c r="F655" s="1"/>
    </row>
    <row r="656">
      <c r="F656" s="1"/>
    </row>
    <row r="657">
      <c r="F657" s="1"/>
    </row>
    <row r="658">
      <c r="F658" s="1"/>
    </row>
    <row r="659">
      <c r="F659" s="1"/>
    </row>
    <row r="660">
      <c r="F660" s="1"/>
    </row>
    <row r="661">
      <c r="F661" s="1"/>
    </row>
    <row r="662">
      <c r="F662" s="1"/>
    </row>
    <row r="663">
      <c r="F663" s="1"/>
    </row>
    <row r="664">
      <c r="F664" s="1"/>
    </row>
    <row r="665">
      <c r="F665" s="1"/>
    </row>
    <row r="666">
      <c r="F666" s="1"/>
    </row>
    <row r="667">
      <c r="F667" s="1"/>
    </row>
    <row r="668">
      <c r="F668" s="1"/>
    </row>
    <row r="669">
      <c r="F669" s="1"/>
    </row>
    <row r="670">
      <c r="F670" s="1"/>
    </row>
    <row r="671">
      <c r="F671" s="1"/>
    </row>
    <row r="672">
      <c r="F672" s="1"/>
    </row>
    <row r="673">
      <c r="F673" s="1"/>
    </row>
    <row r="674">
      <c r="F674" s="1"/>
    </row>
    <row r="675">
      <c r="F675" s="1"/>
    </row>
    <row r="676">
      <c r="F676" s="1"/>
    </row>
    <row r="677">
      <c r="F677" s="1"/>
    </row>
    <row r="678">
      <c r="F678" s="1"/>
    </row>
    <row r="679">
      <c r="F679" s="1"/>
    </row>
    <row r="680">
      <c r="F680" s="1"/>
    </row>
    <row r="681">
      <c r="F681" s="1"/>
    </row>
    <row r="682">
      <c r="F682" s="1"/>
    </row>
    <row r="683">
      <c r="F683" s="1"/>
    </row>
    <row r="684">
      <c r="F684" s="1"/>
    </row>
    <row r="685">
      <c r="F685" s="1"/>
    </row>
    <row r="686">
      <c r="F686" s="1"/>
    </row>
    <row r="687">
      <c r="F687" s="1"/>
    </row>
    <row r="688">
      <c r="F688" s="1"/>
    </row>
    <row r="689">
      <c r="F689" s="1"/>
    </row>
    <row r="690">
      <c r="F690" s="1"/>
    </row>
    <row r="691">
      <c r="F691" s="1"/>
    </row>
    <row r="692">
      <c r="F692" s="1"/>
    </row>
    <row r="693">
      <c r="F693" s="1"/>
    </row>
    <row r="694">
      <c r="F694" s="1"/>
    </row>
    <row r="695">
      <c r="F695" s="1"/>
    </row>
    <row r="696">
      <c r="F696" s="1"/>
    </row>
    <row r="697">
      <c r="F697" s="1"/>
    </row>
    <row r="698">
      <c r="F698" s="1"/>
    </row>
    <row r="699">
      <c r="F699" s="1"/>
    </row>
    <row r="700">
      <c r="F700" s="1"/>
    </row>
    <row r="701">
      <c r="F701" s="1"/>
    </row>
    <row r="702">
      <c r="F702" s="1"/>
    </row>
    <row r="703">
      <c r="F703" s="1"/>
    </row>
    <row r="704">
      <c r="F704" s="1"/>
    </row>
    <row r="705">
      <c r="F705" s="1"/>
    </row>
    <row r="706">
      <c r="F706" s="1"/>
    </row>
    <row r="707">
      <c r="F707" s="1"/>
    </row>
    <row r="708">
      <c r="F708" s="1"/>
    </row>
    <row r="709">
      <c r="F709" s="1"/>
    </row>
    <row r="710">
      <c r="F710" s="1"/>
    </row>
    <row r="711">
      <c r="F711" s="1"/>
    </row>
    <row r="712">
      <c r="F712" s="1"/>
    </row>
    <row r="713">
      <c r="F713" s="1"/>
    </row>
    <row r="714">
      <c r="F714" s="1"/>
    </row>
    <row r="715">
      <c r="F715" s="1"/>
    </row>
    <row r="716">
      <c r="F716" s="1"/>
    </row>
    <row r="717">
      <c r="F717" s="1"/>
    </row>
    <row r="718">
      <c r="F718" s="1"/>
    </row>
    <row r="719">
      <c r="F719" s="1"/>
    </row>
    <row r="720">
      <c r="F720" s="1"/>
    </row>
    <row r="721">
      <c r="F721" s="1"/>
    </row>
    <row r="722">
      <c r="F722" s="1"/>
    </row>
    <row r="723">
      <c r="F723" s="1"/>
    </row>
    <row r="724">
      <c r="F724" s="1"/>
    </row>
    <row r="725">
      <c r="F725" s="1"/>
    </row>
    <row r="726">
      <c r="F726" s="1"/>
    </row>
    <row r="727">
      <c r="F727" s="1"/>
    </row>
    <row r="728">
      <c r="F728" s="1"/>
    </row>
    <row r="729">
      <c r="F729" s="1"/>
    </row>
    <row r="730">
      <c r="F730" s="1"/>
    </row>
    <row r="731">
      <c r="F731" s="1"/>
    </row>
    <row r="732">
      <c r="F732" s="1"/>
    </row>
    <row r="733">
      <c r="F733" s="1"/>
    </row>
    <row r="734">
      <c r="F734" s="1"/>
    </row>
    <row r="735">
      <c r="F735" s="1"/>
    </row>
    <row r="736">
      <c r="F736" s="1"/>
    </row>
    <row r="737">
      <c r="F737" s="1"/>
    </row>
    <row r="738">
      <c r="F738" s="1"/>
    </row>
    <row r="739">
      <c r="F739" s="1"/>
    </row>
    <row r="740">
      <c r="F740" s="1"/>
    </row>
    <row r="741">
      <c r="F741" s="1"/>
    </row>
    <row r="742">
      <c r="F742" s="1"/>
    </row>
    <row r="743">
      <c r="F743" s="1"/>
    </row>
    <row r="744">
      <c r="F744" s="1"/>
    </row>
    <row r="745">
      <c r="F745" s="1"/>
    </row>
    <row r="746">
      <c r="F746" s="1"/>
    </row>
    <row r="747">
      <c r="F747" s="1"/>
    </row>
    <row r="748">
      <c r="F748" s="1"/>
    </row>
    <row r="749">
      <c r="F749" s="1"/>
    </row>
    <row r="750">
      <c r="F750" s="1"/>
    </row>
    <row r="751">
      <c r="F751" s="1"/>
    </row>
    <row r="752">
      <c r="F752" s="1"/>
    </row>
    <row r="753">
      <c r="F753" s="1"/>
    </row>
    <row r="754">
      <c r="F754" s="1"/>
    </row>
    <row r="755">
      <c r="F755" s="1"/>
    </row>
    <row r="756">
      <c r="F756" s="1"/>
    </row>
    <row r="757">
      <c r="F757" s="1"/>
    </row>
    <row r="758">
      <c r="F758" s="1"/>
    </row>
    <row r="759">
      <c r="F759" s="1"/>
    </row>
    <row r="760">
      <c r="F760" s="1"/>
    </row>
    <row r="761">
      <c r="F761" s="1"/>
    </row>
    <row r="762">
      <c r="F762" s="1"/>
    </row>
    <row r="763">
      <c r="F763" s="1"/>
    </row>
    <row r="764">
      <c r="F764" s="1"/>
    </row>
    <row r="765">
      <c r="F765" s="1"/>
    </row>
    <row r="766">
      <c r="F766" s="1"/>
    </row>
    <row r="767">
      <c r="F767" s="1"/>
    </row>
    <row r="768">
      <c r="F768" s="1"/>
    </row>
    <row r="769">
      <c r="F769" s="1"/>
    </row>
    <row r="770">
      <c r="F770" s="1"/>
    </row>
    <row r="771">
      <c r="F771" s="1"/>
    </row>
    <row r="772">
      <c r="F772" s="1"/>
    </row>
    <row r="773">
      <c r="F773" s="1"/>
    </row>
    <row r="774">
      <c r="F774" s="1"/>
    </row>
    <row r="775">
      <c r="F775" s="1"/>
    </row>
    <row r="776">
      <c r="F776" s="1"/>
    </row>
    <row r="777">
      <c r="F777" s="1"/>
    </row>
    <row r="778">
      <c r="F778" s="1"/>
    </row>
    <row r="779">
      <c r="F779" s="1"/>
    </row>
    <row r="780">
      <c r="F780" s="1"/>
    </row>
    <row r="781">
      <c r="F781" s="1"/>
    </row>
    <row r="782">
      <c r="F782" s="1"/>
    </row>
    <row r="783">
      <c r="F783" s="1"/>
    </row>
    <row r="784">
      <c r="F784" s="1"/>
    </row>
    <row r="785">
      <c r="F785" s="1"/>
    </row>
    <row r="786">
      <c r="F786" s="1"/>
    </row>
    <row r="787">
      <c r="F787" s="1"/>
    </row>
    <row r="788">
      <c r="F788" s="1"/>
    </row>
    <row r="789">
      <c r="F789" s="1"/>
    </row>
    <row r="790">
      <c r="F790" s="1"/>
    </row>
    <row r="791">
      <c r="F791" s="1"/>
    </row>
    <row r="792">
      <c r="F792" s="1"/>
    </row>
    <row r="793">
      <c r="F793" s="1"/>
    </row>
    <row r="794">
      <c r="F794" s="1"/>
    </row>
    <row r="795">
      <c r="F795" s="1"/>
    </row>
    <row r="796">
      <c r="F796" s="1"/>
    </row>
    <row r="797">
      <c r="F797" s="1"/>
    </row>
    <row r="798">
      <c r="F798" s="1"/>
    </row>
    <row r="799">
      <c r="F799" s="1"/>
    </row>
    <row r="800">
      <c r="F800" s="1"/>
    </row>
    <row r="801">
      <c r="F801" s="1"/>
    </row>
    <row r="802">
      <c r="F802" s="1"/>
    </row>
    <row r="803">
      <c r="F803" s="1"/>
    </row>
    <row r="804">
      <c r="F804" s="1"/>
    </row>
    <row r="805">
      <c r="F805" s="1"/>
    </row>
    <row r="806">
      <c r="F806" s="1"/>
    </row>
    <row r="807">
      <c r="F807" s="1"/>
    </row>
    <row r="808">
      <c r="F808" s="1"/>
    </row>
    <row r="809">
      <c r="F809" s="1"/>
    </row>
    <row r="810">
      <c r="F810" s="1"/>
    </row>
    <row r="811">
      <c r="F811" s="1"/>
    </row>
    <row r="812">
      <c r="F812" s="1"/>
    </row>
    <row r="813">
      <c r="F813" s="1"/>
    </row>
    <row r="814">
      <c r="F814" s="1"/>
    </row>
    <row r="815">
      <c r="F815" s="1"/>
    </row>
    <row r="816">
      <c r="F816" s="1"/>
    </row>
    <row r="817">
      <c r="F817" s="1"/>
    </row>
    <row r="818">
      <c r="F818" s="1"/>
    </row>
    <row r="819">
      <c r="F819" s="1"/>
    </row>
    <row r="820">
      <c r="F820" s="1"/>
    </row>
    <row r="821">
      <c r="F821" s="1"/>
    </row>
    <row r="822">
      <c r="F822" s="1"/>
    </row>
    <row r="823">
      <c r="F823" s="1"/>
    </row>
    <row r="824">
      <c r="F824" s="1"/>
    </row>
    <row r="825">
      <c r="F825" s="1"/>
    </row>
    <row r="826">
      <c r="F826" s="1"/>
    </row>
    <row r="827">
      <c r="F827" s="1"/>
    </row>
    <row r="828">
      <c r="F828" s="1"/>
    </row>
    <row r="829">
      <c r="F829" s="1"/>
    </row>
    <row r="830">
      <c r="F830" s="1"/>
    </row>
    <row r="831">
      <c r="F831" s="1"/>
    </row>
    <row r="832">
      <c r="F832" s="1"/>
    </row>
    <row r="833">
      <c r="F833" s="1"/>
    </row>
    <row r="834">
      <c r="F834" s="1"/>
    </row>
    <row r="835">
      <c r="F835" s="1"/>
    </row>
    <row r="836">
      <c r="F836" s="1"/>
    </row>
    <row r="837">
      <c r="F837" s="1"/>
    </row>
    <row r="838">
      <c r="F838" s="1"/>
    </row>
    <row r="839">
      <c r="F839" s="1"/>
    </row>
    <row r="840">
      <c r="F840" s="1"/>
    </row>
    <row r="841">
      <c r="F841" s="1"/>
    </row>
    <row r="842">
      <c r="F842" s="1"/>
    </row>
    <row r="843">
      <c r="F843" s="1"/>
    </row>
    <row r="844">
      <c r="F844" s="1"/>
    </row>
    <row r="845">
      <c r="F845" s="1"/>
    </row>
    <row r="846">
      <c r="F846" s="1"/>
    </row>
    <row r="847">
      <c r="F847" s="1"/>
    </row>
    <row r="848">
      <c r="F848" s="1"/>
    </row>
    <row r="849">
      <c r="F849" s="1"/>
    </row>
    <row r="850">
      <c r="F850" s="1"/>
    </row>
    <row r="851">
      <c r="F851" s="1"/>
    </row>
    <row r="852">
      <c r="F852" s="1"/>
    </row>
    <row r="853">
      <c r="F853" s="1"/>
    </row>
    <row r="854">
      <c r="F854" s="1"/>
    </row>
    <row r="855">
      <c r="F855" s="1"/>
    </row>
    <row r="856">
      <c r="F856" s="1"/>
    </row>
    <row r="857">
      <c r="F857" s="1"/>
    </row>
    <row r="858">
      <c r="F858" s="1"/>
    </row>
    <row r="859">
      <c r="F859" s="1"/>
    </row>
    <row r="860">
      <c r="F860" s="1"/>
    </row>
    <row r="861">
      <c r="F861" s="1"/>
    </row>
    <row r="862">
      <c r="F862" s="1"/>
    </row>
    <row r="863">
      <c r="F863" s="1"/>
    </row>
    <row r="864">
      <c r="F864" s="1"/>
    </row>
    <row r="865">
      <c r="F865" s="1"/>
    </row>
    <row r="866">
      <c r="F866" s="1"/>
    </row>
    <row r="867">
      <c r="F867" s="1"/>
    </row>
    <row r="868">
      <c r="F868" s="1"/>
    </row>
    <row r="869">
      <c r="F869" s="1"/>
    </row>
    <row r="870">
      <c r="F870" s="1"/>
    </row>
    <row r="871">
      <c r="F871" s="1"/>
    </row>
    <row r="872">
      <c r="F872" s="1"/>
    </row>
    <row r="873">
      <c r="F873" s="1"/>
    </row>
    <row r="874">
      <c r="F874" s="1"/>
    </row>
    <row r="875">
      <c r="F875" s="1"/>
    </row>
    <row r="876">
      <c r="F876" s="1"/>
    </row>
    <row r="877">
      <c r="F877" s="1"/>
    </row>
    <row r="878">
      <c r="F878" s="1"/>
    </row>
    <row r="879">
      <c r="F879" s="1"/>
    </row>
    <row r="880">
      <c r="F880" s="1"/>
    </row>
    <row r="881">
      <c r="F881" s="1"/>
    </row>
    <row r="882">
      <c r="F882" s="1"/>
    </row>
    <row r="883">
      <c r="F883" s="1"/>
    </row>
    <row r="884">
      <c r="F884" s="1"/>
    </row>
    <row r="885">
      <c r="F885" s="1"/>
    </row>
    <row r="886">
      <c r="F886" s="1"/>
    </row>
    <row r="887">
      <c r="F887" s="1"/>
    </row>
    <row r="888">
      <c r="F888" s="1"/>
    </row>
    <row r="889">
      <c r="F889" s="1"/>
    </row>
    <row r="890">
      <c r="F890" s="1"/>
    </row>
    <row r="891">
      <c r="F891" s="1"/>
    </row>
    <row r="892">
      <c r="F892" s="1"/>
    </row>
    <row r="893">
      <c r="F893" s="1"/>
    </row>
    <row r="894">
      <c r="F894" s="1"/>
    </row>
    <row r="895">
      <c r="F895" s="1"/>
    </row>
    <row r="896">
      <c r="F896" s="1"/>
    </row>
    <row r="897">
      <c r="F897" s="1"/>
    </row>
    <row r="898">
      <c r="F898" s="1"/>
    </row>
    <row r="899">
      <c r="F899" s="1"/>
    </row>
    <row r="900">
      <c r="F900" s="1"/>
    </row>
    <row r="901">
      <c r="F901" s="1"/>
    </row>
    <row r="902">
      <c r="F902" s="1"/>
    </row>
    <row r="903">
      <c r="F903" s="1"/>
    </row>
    <row r="904">
      <c r="F904" s="1"/>
    </row>
    <row r="905">
      <c r="F905" s="1"/>
    </row>
    <row r="906">
      <c r="F906" s="1"/>
    </row>
    <row r="907">
      <c r="F907" s="1"/>
    </row>
    <row r="908">
      <c r="F908" s="1"/>
    </row>
    <row r="909">
      <c r="F909" s="1"/>
    </row>
    <row r="910">
      <c r="F910" s="1"/>
    </row>
    <row r="911">
      <c r="F911" s="1"/>
    </row>
    <row r="912">
      <c r="F912" s="1"/>
    </row>
    <row r="913">
      <c r="F913" s="1"/>
    </row>
    <row r="914">
      <c r="F914" s="1"/>
    </row>
    <row r="915">
      <c r="F915" s="1"/>
    </row>
    <row r="916">
      <c r="F916" s="1"/>
    </row>
    <row r="917">
      <c r="F917" s="1"/>
    </row>
    <row r="918">
      <c r="F918" s="1"/>
    </row>
    <row r="919">
      <c r="F919" s="1"/>
    </row>
    <row r="920">
      <c r="F920" s="1"/>
    </row>
    <row r="921">
      <c r="F921" s="1"/>
    </row>
    <row r="922">
      <c r="F922" s="1"/>
    </row>
    <row r="923">
      <c r="F923" s="1"/>
    </row>
    <row r="924">
      <c r="F924" s="1"/>
    </row>
    <row r="925">
      <c r="F925" s="1"/>
    </row>
    <row r="926">
      <c r="F926" s="1"/>
    </row>
    <row r="927">
      <c r="F927" s="1"/>
    </row>
    <row r="928">
      <c r="F928" s="1"/>
    </row>
    <row r="929">
      <c r="F929" s="1"/>
    </row>
    <row r="930">
      <c r="F930" s="1"/>
    </row>
    <row r="931">
      <c r="F931" s="1"/>
    </row>
    <row r="932">
      <c r="F932" s="1"/>
    </row>
    <row r="933">
      <c r="F933" s="1"/>
    </row>
    <row r="934">
      <c r="F934" s="1"/>
    </row>
    <row r="935">
      <c r="F935" s="1"/>
    </row>
    <row r="936">
      <c r="F936" s="1"/>
    </row>
    <row r="937">
      <c r="F937" s="1"/>
    </row>
    <row r="938">
      <c r="F938" s="1"/>
    </row>
    <row r="939">
      <c r="F939" s="1"/>
    </row>
    <row r="940">
      <c r="F940" s="1"/>
    </row>
    <row r="941">
      <c r="F941" s="1"/>
    </row>
    <row r="942">
      <c r="F942" s="1"/>
    </row>
    <row r="943">
      <c r="F943" s="1"/>
    </row>
    <row r="944">
      <c r="F944" s="1"/>
    </row>
    <row r="945">
      <c r="F945" s="1"/>
    </row>
    <row r="946">
      <c r="F946" s="1"/>
    </row>
    <row r="947">
      <c r="F947" s="1"/>
    </row>
    <row r="948">
      <c r="F948" s="1"/>
    </row>
    <row r="949">
      <c r="F949" s="1"/>
    </row>
    <row r="950">
      <c r="F950" s="1"/>
    </row>
    <row r="951">
      <c r="F951" s="1"/>
    </row>
    <row r="952">
      <c r="F952" s="1"/>
    </row>
    <row r="953">
      <c r="F953" s="1"/>
    </row>
    <row r="954">
      <c r="F954" s="1"/>
    </row>
    <row r="955">
      <c r="F955" s="1"/>
    </row>
    <row r="956">
      <c r="F956" s="1"/>
    </row>
    <row r="957">
      <c r="F957" s="1"/>
    </row>
    <row r="958">
      <c r="F958" s="1"/>
    </row>
    <row r="959">
      <c r="F959" s="1"/>
    </row>
    <row r="960">
      <c r="F960" s="1"/>
    </row>
    <row r="961">
      <c r="F961" s="1"/>
    </row>
    <row r="962">
      <c r="F962" s="1"/>
    </row>
    <row r="963">
      <c r="F963" s="1"/>
    </row>
    <row r="964">
      <c r="F964" s="1"/>
    </row>
    <row r="965">
      <c r="F965" s="1"/>
    </row>
    <row r="966">
      <c r="F966" s="1"/>
    </row>
    <row r="967">
      <c r="F967" s="1"/>
    </row>
    <row r="968">
      <c r="F968" s="1"/>
    </row>
    <row r="969">
      <c r="F969" s="1"/>
    </row>
    <row r="970">
      <c r="F970" s="1"/>
    </row>
    <row r="971">
      <c r="F971" s="1"/>
    </row>
    <row r="972">
      <c r="F972" s="1"/>
    </row>
    <row r="973">
      <c r="F973" s="1"/>
    </row>
    <row r="974">
      <c r="F974" s="1"/>
    </row>
    <row r="975">
      <c r="F975" s="1"/>
    </row>
    <row r="976">
      <c r="F976" s="1"/>
    </row>
    <row r="977">
      <c r="F977" s="1"/>
    </row>
    <row r="978">
      <c r="F978" s="1"/>
    </row>
    <row r="979">
      <c r="F979" s="1"/>
    </row>
    <row r="980">
      <c r="F980" s="1"/>
    </row>
    <row r="981">
      <c r="F981" s="1"/>
    </row>
    <row r="982">
      <c r="F982" s="1"/>
    </row>
    <row r="983">
      <c r="F983" s="1"/>
    </row>
    <row r="984">
      <c r="F984" s="1"/>
    </row>
    <row r="985">
      <c r="F985" s="1"/>
    </row>
    <row r="986">
      <c r="F986" s="1"/>
    </row>
    <row r="987">
      <c r="F987" s="1"/>
    </row>
    <row r="988">
      <c r="F988" s="1"/>
    </row>
    <row r="989">
      <c r="F989" s="1"/>
    </row>
    <row r="990">
      <c r="F990" s="1"/>
    </row>
    <row r="991">
      <c r="F991" s="1"/>
    </row>
    <row r="992">
      <c r="F992" s="1"/>
    </row>
    <row r="993">
      <c r="F993" s="1"/>
    </row>
    <row r="994">
      <c r="F994" s="1"/>
    </row>
    <row r="995">
      <c r="F995" s="1"/>
    </row>
    <row r="996">
      <c r="F996" s="1"/>
    </row>
    <row r="997">
      <c r="F997" s="1"/>
    </row>
    <row r="998">
      <c r="F998" s="1"/>
    </row>
    <row r="999">
      <c r="F999" s="1"/>
    </row>
    <row r="1000">
      <c r="F1000" s="1"/>
    </row>
    <row r="1001">
      <c r="F1001" s="1"/>
    </row>
    <row r="1002">
      <c r="F1002" s="1"/>
    </row>
    <row r="1003">
      <c r="F1003" s="1"/>
    </row>
    <row r="1004">
      <c r="F1004" s="1"/>
    </row>
    <row r="1005">
      <c r="F1005" s="1"/>
    </row>
    <row r="1006">
      <c r="F1006" s="1"/>
    </row>
    <row r="1007">
      <c r="F1007" s="1"/>
    </row>
    <row r="1008">
      <c r="F1008" s="1"/>
    </row>
    <row r="1009">
      <c r="F1009" s="1"/>
    </row>
    <row r="1010">
      <c r="F1010" s="1"/>
    </row>
    <row r="1011">
      <c r="F1011" s="1"/>
    </row>
    <row r="1012">
      <c r="F1012" s="1"/>
    </row>
    <row r="1013">
      <c r="F1013" s="1"/>
    </row>
    <row r="1014">
      <c r="F1014" s="1"/>
    </row>
    <row r="1015">
      <c r="F1015" s="1"/>
    </row>
    <row r="1016">
      <c r="F1016" s="1"/>
    </row>
    <row r="1017">
      <c r="F1017" s="1"/>
    </row>
    <row r="1018">
      <c r="F1018" s="1"/>
    </row>
    <row r="1019">
      <c r="F1019" s="1"/>
    </row>
    <row r="1020">
      <c r="F1020" s="1"/>
    </row>
    <row r="1021">
      <c r="F1021" s="1"/>
    </row>
    <row r="1022">
      <c r="F1022" s="1"/>
    </row>
    <row r="1023">
      <c r="F1023" s="1"/>
    </row>
  </sheetData>
  <mergeCells count="37">
    <mergeCell ref="D11:I11"/>
    <mergeCell ref="D12:I12"/>
    <mergeCell ref="B4:I5"/>
    <mergeCell ref="B6:I6"/>
    <mergeCell ref="B7:I7"/>
    <mergeCell ref="B8:I8"/>
    <mergeCell ref="C9:I9"/>
    <mergeCell ref="C10:I10"/>
    <mergeCell ref="B11:B13"/>
    <mergeCell ref="D13:I13"/>
    <mergeCell ref="C14:I14"/>
    <mergeCell ref="C15:I15"/>
    <mergeCell ref="B19:I19"/>
    <mergeCell ref="A26:G26"/>
    <mergeCell ref="H27:J27"/>
    <mergeCell ref="A28:A37"/>
    <mergeCell ref="A38:A46"/>
    <mergeCell ref="B38:G38"/>
    <mergeCell ref="B51:I51"/>
    <mergeCell ref="B52:I61"/>
    <mergeCell ref="B65:I66"/>
    <mergeCell ref="B67:I68"/>
    <mergeCell ref="F70:H70"/>
    <mergeCell ref="C76:C78"/>
    <mergeCell ref="D76:E78"/>
    <mergeCell ref="F76:H78"/>
    <mergeCell ref="B85:I85"/>
    <mergeCell ref="B86:I94"/>
    <mergeCell ref="B95:I95"/>
    <mergeCell ref="B96:I103"/>
    <mergeCell ref="D70:E70"/>
    <mergeCell ref="C71:C72"/>
    <mergeCell ref="D71:E72"/>
    <mergeCell ref="F71:H72"/>
    <mergeCell ref="C73:C75"/>
    <mergeCell ref="D73:E75"/>
    <mergeCell ref="F73:H75"/>
  </mergeCells>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5"/>
  </cols>
  <sheetData>
    <row r="5">
      <c r="B5" s="86" t="s">
        <v>83</v>
      </c>
      <c r="C5" s="41"/>
      <c r="D5" s="41"/>
      <c r="E5" s="41"/>
    </row>
    <row r="6">
      <c r="B6" s="87" t="s">
        <v>84</v>
      </c>
      <c r="C6" s="41"/>
      <c r="D6" s="41"/>
      <c r="E6" s="41"/>
    </row>
    <row r="7">
      <c r="B7" s="41"/>
      <c r="C7" s="41"/>
      <c r="D7" s="41"/>
      <c r="E7" s="41"/>
    </row>
    <row r="8">
      <c r="B8" s="41"/>
      <c r="C8" s="41"/>
      <c r="D8" s="41"/>
      <c r="E8" s="41"/>
    </row>
    <row r="9">
      <c r="B9" s="41"/>
      <c r="C9" s="41"/>
      <c r="D9" s="41"/>
      <c r="E9" s="41"/>
    </row>
    <row r="10">
      <c r="B10" s="41" t="s">
        <v>85</v>
      </c>
      <c r="C10" s="41"/>
      <c r="D10" s="41"/>
      <c r="E10" s="41"/>
    </row>
    <row r="11">
      <c r="B11" s="41" t="s">
        <v>86</v>
      </c>
      <c r="C11" s="41"/>
      <c r="D11" s="41"/>
      <c r="E11" s="41"/>
    </row>
    <row r="12">
      <c r="B12" s="41" t="s">
        <v>87</v>
      </c>
      <c r="C12" s="41"/>
      <c r="D12" s="41"/>
      <c r="E12" s="41"/>
    </row>
    <row r="13">
      <c r="B13" s="41" t="s">
        <v>88</v>
      </c>
      <c r="D13" s="41"/>
      <c r="E13" s="41"/>
    </row>
    <row r="14">
      <c r="B14" s="88" t="s">
        <v>89</v>
      </c>
      <c r="C14" s="41"/>
      <c r="D14" s="41"/>
      <c r="E14" s="41"/>
    </row>
    <row r="15">
      <c r="B15" s="88" t="s">
        <v>90</v>
      </c>
      <c r="C15" s="41"/>
      <c r="D15" s="41"/>
      <c r="E15" s="41"/>
    </row>
    <row r="16">
      <c r="B16" s="41" t="s">
        <v>91</v>
      </c>
      <c r="C16" s="41"/>
      <c r="D16" s="41"/>
      <c r="E16" s="41"/>
    </row>
    <row r="17">
      <c r="B17" s="41" t="s">
        <v>92</v>
      </c>
      <c r="C17" s="41"/>
      <c r="D17" s="41"/>
      <c r="E17" s="41"/>
    </row>
    <row r="18">
      <c r="B18" s="89" t="s">
        <v>93</v>
      </c>
      <c r="C18" s="41"/>
      <c r="D18" s="41"/>
      <c r="E18" s="41"/>
    </row>
    <row r="19">
      <c r="B19" s="88" t="s">
        <v>94</v>
      </c>
      <c r="C19" s="41"/>
      <c r="D19" s="41"/>
      <c r="E19" s="41"/>
    </row>
    <row r="20">
      <c r="B20" s="88" t="s">
        <v>95</v>
      </c>
      <c r="C20" s="41"/>
      <c r="D20" s="41"/>
      <c r="E20" s="41"/>
    </row>
    <row r="21">
      <c r="B21" s="41"/>
      <c r="C21" s="41"/>
      <c r="D21" s="41"/>
      <c r="E21" s="41"/>
    </row>
    <row r="22">
      <c r="B22" s="41"/>
      <c r="C22" s="41"/>
      <c r="D22" s="41"/>
      <c r="E22" s="41"/>
    </row>
    <row r="23">
      <c r="B23" s="41"/>
      <c r="C23" s="41"/>
      <c r="D23" s="41"/>
      <c r="E23" s="41"/>
    </row>
    <row r="24">
      <c r="C24" s="41"/>
      <c r="D24" s="41"/>
      <c r="E24" s="41"/>
    </row>
    <row r="25">
      <c r="C25" s="41"/>
      <c r="D25" s="41"/>
      <c r="E25" s="41"/>
    </row>
    <row r="26">
      <c r="C26" s="41"/>
      <c r="D26" s="41"/>
      <c r="E26" s="41"/>
    </row>
    <row r="27">
      <c r="C27" s="41"/>
      <c r="D27" s="41"/>
      <c r="E27" s="41"/>
    </row>
    <row r="28">
      <c r="C28" s="41"/>
      <c r="D28" s="41"/>
      <c r="E28" s="41"/>
    </row>
    <row r="29">
      <c r="C29" s="41"/>
      <c r="D29" s="41"/>
      <c r="E29" s="41"/>
    </row>
    <row r="30">
      <c r="C30" s="41"/>
      <c r="D30" s="41"/>
      <c r="E30" s="41"/>
    </row>
    <row r="31">
      <c r="C31" s="41"/>
      <c r="D31" s="41"/>
      <c r="E31" s="41"/>
    </row>
    <row r="32">
      <c r="C32" s="41"/>
      <c r="D32" s="41"/>
      <c r="E32" s="41"/>
    </row>
    <row r="33">
      <c r="C33" s="41"/>
      <c r="D33" s="41"/>
      <c r="E33" s="41"/>
    </row>
    <row r="34">
      <c r="C34" s="41"/>
      <c r="D34" s="41"/>
      <c r="E34" s="41"/>
    </row>
    <row r="35">
      <c r="C35" s="41"/>
      <c r="D35" s="41"/>
      <c r="E35" s="41"/>
    </row>
    <row r="36">
      <c r="C36" s="41"/>
      <c r="D36" s="41"/>
      <c r="E36" s="41"/>
    </row>
    <row r="37">
      <c r="C37" s="41"/>
      <c r="D37" s="41"/>
      <c r="E37" s="4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3.5"/>
  </cols>
  <sheetData>
    <row r="4">
      <c r="B4" s="86" t="s">
        <v>96</v>
      </c>
    </row>
    <row r="5">
      <c r="B5" s="87" t="s">
        <v>97</v>
      </c>
    </row>
    <row r="6">
      <c r="B6" s="41"/>
    </row>
    <row r="7">
      <c r="B7" s="90" t="s">
        <v>98</v>
      </c>
    </row>
    <row r="8">
      <c r="B8" s="91" t="s">
        <v>99</v>
      </c>
    </row>
    <row r="9">
      <c r="B9" s="91" t="s">
        <v>100</v>
      </c>
    </row>
    <row r="10">
      <c r="B10" s="91" t="s">
        <v>101</v>
      </c>
    </row>
    <row r="11">
      <c r="B11" s="41"/>
    </row>
    <row r="12">
      <c r="B12" s="41" t="s">
        <v>102</v>
      </c>
    </row>
    <row r="13">
      <c r="B13" s="89" t="s">
        <v>103</v>
      </c>
    </row>
    <row r="14">
      <c r="B14" s="89" t="s">
        <v>104</v>
      </c>
    </row>
    <row r="15">
      <c r="B15" s="41" t="s">
        <v>105</v>
      </c>
    </row>
    <row r="16">
      <c r="B16" s="89" t="s">
        <v>106</v>
      </c>
    </row>
    <row r="17">
      <c r="B17" s="89" t="s">
        <v>107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5.88"/>
    <col customWidth="1" min="8" max="8" width="26.25"/>
  </cols>
  <sheetData>
    <row r="4">
      <c r="B4" s="92" t="s">
        <v>108</v>
      </c>
      <c r="C4" s="30"/>
      <c r="D4" s="30"/>
      <c r="E4" s="30"/>
      <c r="F4" s="30"/>
      <c r="G4" s="30"/>
      <c r="H4" s="31"/>
    </row>
    <row r="5">
      <c r="C5" s="41"/>
      <c r="D5" s="41"/>
      <c r="E5" s="93" t="s">
        <v>109</v>
      </c>
      <c r="G5" s="94" t="s">
        <v>110</v>
      </c>
      <c r="H5" s="47" t="s">
        <v>111</v>
      </c>
      <c r="I5" s="41"/>
    </row>
    <row r="6">
      <c r="C6" s="41"/>
      <c r="D6" s="41"/>
      <c r="E6" s="41"/>
      <c r="F6" s="41"/>
      <c r="G6" s="44"/>
      <c r="H6" s="41"/>
      <c r="I6" s="41"/>
    </row>
    <row r="7">
      <c r="C7" s="66"/>
      <c r="D7" s="66"/>
      <c r="E7" s="66"/>
      <c r="F7" s="66"/>
      <c r="G7" s="67"/>
      <c r="H7" s="66"/>
      <c r="I7" s="41"/>
    </row>
    <row r="8">
      <c r="C8" s="95"/>
      <c r="D8" s="77"/>
      <c r="E8" s="96" t="s">
        <v>112</v>
      </c>
      <c r="F8" s="61"/>
      <c r="G8" s="97"/>
      <c r="H8" s="77"/>
    </row>
    <row r="9">
      <c r="C9" s="98" t="s">
        <v>113</v>
      </c>
      <c r="D9" s="99" t="s">
        <v>114</v>
      </c>
      <c r="E9" s="100" t="s">
        <v>115</v>
      </c>
      <c r="F9" s="100" t="s">
        <v>116</v>
      </c>
      <c r="G9" s="101" t="s">
        <v>117</v>
      </c>
      <c r="H9" s="100" t="s">
        <v>118</v>
      </c>
    </row>
    <row r="10">
      <c r="C10" s="95" t="s">
        <v>119</v>
      </c>
      <c r="D10" s="77" t="s">
        <v>120</v>
      </c>
      <c r="E10" s="102">
        <v>1.0</v>
      </c>
      <c r="F10" s="102">
        <v>3.0</v>
      </c>
      <c r="G10" s="103">
        <v>4.0</v>
      </c>
      <c r="H10" s="104">
        <f t="shared" ref="H10:H28" si="1">E10*F10*G10</f>
        <v>12</v>
      </c>
    </row>
    <row r="11">
      <c r="C11" s="95"/>
      <c r="D11" s="77" t="s">
        <v>121</v>
      </c>
      <c r="E11" s="104">
        <v>2.0</v>
      </c>
      <c r="F11" s="104">
        <v>3.0</v>
      </c>
      <c r="G11" s="105">
        <v>2.0</v>
      </c>
      <c r="H11" s="104">
        <f t="shared" si="1"/>
        <v>12</v>
      </c>
    </row>
    <row r="12">
      <c r="C12" s="95"/>
      <c r="D12" s="77" t="s">
        <v>122</v>
      </c>
      <c r="E12" s="104">
        <v>1.0</v>
      </c>
      <c r="F12" s="104">
        <v>3.0</v>
      </c>
      <c r="G12" s="105">
        <v>4.0</v>
      </c>
      <c r="H12" s="104">
        <f t="shared" si="1"/>
        <v>12</v>
      </c>
    </row>
    <row r="13">
      <c r="C13" s="95"/>
      <c r="D13" s="77" t="s">
        <v>123</v>
      </c>
      <c r="E13" s="102">
        <v>1.0</v>
      </c>
      <c r="F13" s="102">
        <v>3.0</v>
      </c>
      <c r="G13" s="103">
        <v>4.0</v>
      </c>
      <c r="H13" s="104">
        <f t="shared" si="1"/>
        <v>12</v>
      </c>
    </row>
    <row r="14">
      <c r="C14" s="95"/>
      <c r="D14" s="77" t="s">
        <v>124</v>
      </c>
      <c r="E14" s="102">
        <v>1.0</v>
      </c>
      <c r="F14" s="102">
        <v>3.0</v>
      </c>
      <c r="G14" s="103">
        <v>4.0</v>
      </c>
      <c r="H14" s="104">
        <f t="shared" si="1"/>
        <v>12</v>
      </c>
    </row>
    <row r="15">
      <c r="C15" s="95" t="s">
        <v>125</v>
      </c>
      <c r="D15" s="106" t="s">
        <v>126</v>
      </c>
      <c r="E15" s="107">
        <v>15.0</v>
      </c>
      <c r="F15" s="102">
        <v>1.0</v>
      </c>
      <c r="G15" s="103">
        <v>1.0</v>
      </c>
      <c r="H15" s="104">
        <f t="shared" si="1"/>
        <v>15</v>
      </c>
    </row>
    <row r="16">
      <c r="C16" s="95"/>
      <c r="D16" s="106" t="s">
        <v>127</v>
      </c>
      <c r="E16" s="102">
        <v>5.0</v>
      </c>
      <c r="F16" s="102">
        <v>1.0</v>
      </c>
      <c r="G16" s="103">
        <v>1.0</v>
      </c>
      <c r="H16" s="104">
        <f t="shared" si="1"/>
        <v>5</v>
      </c>
      <c r="I16" s="41"/>
    </row>
    <row r="17">
      <c r="C17" s="95"/>
      <c r="D17" s="106" t="s">
        <v>128</v>
      </c>
      <c r="E17" s="107">
        <v>15.0</v>
      </c>
      <c r="F17" s="102">
        <v>1.0</v>
      </c>
      <c r="G17" s="103">
        <v>1.0</v>
      </c>
      <c r="H17" s="104">
        <f t="shared" si="1"/>
        <v>15</v>
      </c>
      <c r="I17" s="41"/>
    </row>
    <row r="18">
      <c r="C18" s="95"/>
      <c r="D18" s="106" t="s">
        <v>129</v>
      </c>
      <c r="E18" s="102">
        <v>2.0</v>
      </c>
      <c r="F18" s="102">
        <v>1.0</v>
      </c>
      <c r="G18" s="103">
        <v>1.0</v>
      </c>
      <c r="H18" s="104">
        <f t="shared" si="1"/>
        <v>2</v>
      </c>
      <c r="I18" s="41"/>
    </row>
    <row r="19">
      <c r="C19" s="95"/>
      <c r="D19" s="108" t="s">
        <v>130</v>
      </c>
      <c r="E19" s="102">
        <v>2.0</v>
      </c>
      <c r="F19" s="102">
        <v>1.0</v>
      </c>
      <c r="G19" s="103">
        <v>1.0</v>
      </c>
      <c r="H19" s="104">
        <f t="shared" si="1"/>
        <v>2</v>
      </c>
      <c r="I19" s="41"/>
    </row>
    <row r="20">
      <c r="C20" s="95"/>
      <c r="D20" s="106" t="s">
        <v>131</v>
      </c>
      <c r="E20" s="102">
        <v>2.0</v>
      </c>
      <c r="F20" s="102">
        <v>1.0</v>
      </c>
      <c r="G20" s="103">
        <v>1.0</v>
      </c>
      <c r="H20" s="104">
        <f t="shared" si="1"/>
        <v>2</v>
      </c>
      <c r="I20" s="41"/>
    </row>
    <row r="21">
      <c r="C21" s="95"/>
      <c r="D21" s="109" t="s">
        <v>132</v>
      </c>
      <c r="E21" s="102">
        <v>1.0</v>
      </c>
      <c r="F21" s="102">
        <v>3.0</v>
      </c>
      <c r="G21" s="103">
        <v>1.0</v>
      </c>
      <c r="H21" s="104">
        <f t="shared" si="1"/>
        <v>3</v>
      </c>
      <c r="I21" s="41"/>
    </row>
    <row r="22">
      <c r="C22" s="110" t="s">
        <v>133</v>
      </c>
      <c r="D22" s="109" t="s">
        <v>134</v>
      </c>
      <c r="E22" s="102">
        <v>1.0</v>
      </c>
      <c r="F22" s="102">
        <v>2.0</v>
      </c>
      <c r="G22" s="103">
        <v>2.0</v>
      </c>
      <c r="H22" s="104">
        <f t="shared" si="1"/>
        <v>4</v>
      </c>
      <c r="I22" s="41"/>
    </row>
    <row r="23">
      <c r="C23" s="110"/>
      <c r="D23" s="109" t="s">
        <v>135</v>
      </c>
      <c r="E23" s="102">
        <v>1.0</v>
      </c>
      <c r="F23" s="102">
        <v>2.0</v>
      </c>
      <c r="G23" s="103">
        <v>1.0</v>
      </c>
      <c r="H23" s="104">
        <f t="shared" si="1"/>
        <v>2</v>
      </c>
      <c r="I23" s="41"/>
    </row>
    <row r="24">
      <c r="C24" s="110"/>
      <c r="D24" s="106" t="s">
        <v>126</v>
      </c>
      <c r="E24" s="107">
        <v>15.0</v>
      </c>
      <c r="F24" s="102">
        <v>1.0</v>
      </c>
      <c r="G24" s="103">
        <v>2.0</v>
      </c>
      <c r="H24" s="104">
        <f t="shared" si="1"/>
        <v>30</v>
      </c>
      <c r="I24" s="41"/>
    </row>
    <row r="25">
      <c r="C25" s="95"/>
      <c r="D25" s="106" t="s">
        <v>127</v>
      </c>
      <c r="E25" s="102">
        <v>5.0</v>
      </c>
      <c r="F25" s="102">
        <v>1.0</v>
      </c>
      <c r="G25" s="103">
        <v>2.0</v>
      </c>
      <c r="H25" s="104">
        <f t="shared" si="1"/>
        <v>10</v>
      </c>
      <c r="I25" s="41"/>
    </row>
    <row r="26">
      <c r="C26" s="95"/>
      <c r="D26" s="106" t="s">
        <v>128</v>
      </c>
      <c r="E26" s="107">
        <v>15.0</v>
      </c>
      <c r="F26" s="102">
        <v>1.0</v>
      </c>
      <c r="G26" s="103">
        <v>2.0</v>
      </c>
      <c r="H26" s="104">
        <f t="shared" si="1"/>
        <v>30</v>
      </c>
      <c r="I26" s="41"/>
    </row>
    <row r="27">
      <c r="C27" s="95"/>
      <c r="D27" s="106" t="s">
        <v>129</v>
      </c>
      <c r="E27" s="102">
        <v>2.0</v>
      </c>
      <c r="F27" s="102">
        <v>1.0</v>
      </c>
      <c r="G27" s="103">
        <v>2.0</v>
      </c>
      <c r="H27" s="104">
        <f t="shared" si="1"/>
        <v>4</v>
      </c>
      <c r="I27" s="41"/>
    </row>
    <row r="28">
      <c r="C28" s="95"/>
      <c r="D28" s="108" t="s">
        <v>130</v>
      </c>
      <c r="E28" s="102">
        <v>2.0</v>
      </c>
      <c r="F28" s="102">
        <v>1.0</v>
      </c>
      <c r="G28" s="103">
        <v>2.0</v>
      </c>
      <c r="H28" s="104">
        <f t="shared" si="1"/>
        <v>4</v>
      </c>
      <c r="I28" s="41"/>
    </row>
    <row r="29">
      <c r="C29" s="95"/>
      <c r="D29" s="106" t="s">
        <v>131</v>
      </c>
      <c r="E29" s="102">
        <v>2.0</v>
      </c>
      <c r="F29" s="102">
        <v>1.0</v>
      </c>
      <c r="G29" s="103"/>
      <c r="H29" s="104"/>
      <c r="I29" s="41"/>
    </row>
    <row r="30">
      <c r="C30" s="95"/>
      <c r="D30" s="109" t="s">
        <v>136</v>
      </c>
      <c r="E30" s="102">
        <v>8.0</v>
      </c>
      <c r="F30" s="102">
        <v>3.0</v>
      </c>
      <c r="G30" s="103">
        <v>0.5</v>
      </c>
      <c r="H30" s="104">
        <f t="shared" ref="H30:H32" si="2">E30*F30*G30</f>
        <v>12</v>
      </c>
      <c r="I30" s="41"/>
    </row>
    <row r="31">
      <c r="C31" s="95"/>
      <c r="D31" s="109" t="s">
        <v>137</v>
      </c>
      <c r="E31" s="102">
        <v>1.0</v>
      </c>
      <c r="F31" s="102">
        <v>1.0</v>
      </c>
      <c r="G31" s="103">
        <v>4.0</v>
      </c>
      <c r="H31" s="104">
        <f t="shared" si="2"/>
        <v>4</v>
      </c>
      <c r="I31" s="41"/>
    </row>
    <row r="32">
      <c r="C32" s="95" t="s">
        <v>138</v>
      </c>
      <c r="D32" s="109" t="s">
        <v>139</v>
      </c>
      <c r="E32" s="102">
        <v>1.0</v>
      </c>
      <c r="F32" s="102">
        <v>1.0</v>
      </c>
      <c r="G32" s="103">
        <v>2.0</v>
      </c>
      <c r="H32" s="102">
        <f t="shared" si="2"/>
        <v>2</v>
      </c>
      <c r="I32" s="41"/>
    </row>
    <row r="33">
      <c r="C33" s="111"/>
      <c r="D33" s="112" t="s">
        <v>140</v>
      </c>
      <c r="E33" s="9"/>
      <c r="F33" s="9"/>
      <c r="G33" s="61"/>
      <c r="H33" s="113">
        <f>SUM(H10:H32)</f>
        <v>206</v>
      </c>
      <c r="I33" s="41"/>
    </row>
    <row r="34">
      <c r="C34" s="114" t="s">
        <v>141</v>
      </c>
      <c r="D34" s="115" t="s">
        <v>142</v>
      </c>
      <c r="E34" s="115">
        <v>1.0</v>
      </c>
      <c r="F34" s="115">
        <v>3.0</v>
      </c>
      <c r="G34" s="115">
        <v>4.0</v>
      </c>
      <c r="H34" s="116">
        <f t="shared" ref="H34:H37" si="3">E34*F34*G34</f>
        <v>12</v>
      </c>
      <c r="I34" s="41"/>
    </row>
    <row r="35">
      <c r="C35" s="117" t="s">
        <v>143</v>
      </c>
      <c r="D35" s="118" t="s">
        <v>144</v>
      </c>
      <c r="E35" s="118">
        <v>8.0</v>
      </c>
      <c r="F35" s="118">
        <v>3.0</v>
      </c>
      <c r="G35" s="118">
        <v>0.25</v>
      </c>
      <c r="H35" s="118">
        <f t="shared" si="3"/>
        <v>6</v>
      </c>
    </row>
    <row r="36">
      <c r="C36" s="119" t="s">
        <v>138</v>
      </c>
      <c r="D36" s="120" t="s">
        <v>145</v>
      </c>
      <c r="E36" s="120">
        <v>1.0</v>
      </c>
      <c r="F36" s="120">
        <v>3.0</v>
      </c>
      <c r="G36" s="120">
        <v>4.0</v>
      </c>
      <c r="H36" s="118">
        <f t="shared" si="3"/>
        <v>12</v>
      </c>
    </row>
    <row r="37">
      <c r="C37" s="119" t="s">
        <v>146</v>
      </c>
      <c r="D37" s="120" t="s">
        <v>147</v>
      </c>
      <c r="E37" s="120">
        <v>1.0</v>
      </c>
      <c r="F37" s="120">
        <v>3.0</v>
      </c>
      <c r="G37" s="120">
        <v>1.5</v>
      </c>
      <c r="H37" s="118">
        <f t="shared" si="3"/>
        <v>4.5</v>
      </c>
    </row>
    <row r="38">
      <c r="C38" s="111"/>
      <c r="D38" s="121" t="s">
        <v>148</v>
      </c>
      <c r="E38" s="9"/>
      <c r="F38" s="9"/>
      <c r="G38" s="61"/>
      <c r="H38" s="122">
        <f>SUM(H34:H37)</f>
        <v>34.5</v>
      </c>
    </row>
    <row r="39">
      <c r="C39" s="111"/>
      <c r="D39" s="123" t="s">
        <v>149</v>
      </c>
      <c r="E39" s="9"/>
      <c r="F39" s="9"/>
      <c r="G39" s="61"/>
      <c r="H39" s="124">
        <f>SUM(H33+H38)</f>
        <v>240.5</v>
      </c>
    </row>
    <row r="40">
      <c r="C40" s="125"/>
      <c r="D40" s="58"/>
      <c r="E40" s="59"/>
      <c r="F40" s="126" t="s">
        <v>150</v>
      </c>
      <c r="G40" s="127"/>
      <c r="H40" s="128">
        <f>H39/27</f>
        <v>8.907407407</v>
      </c>
    </row>
    <row r="41">
      <c r="C41" s="129"/>
      <c r="E41" s="63"/>
      <c r="F41" s="126" t="s">
        <v>151</v>
      </c>
      <c r="G41" s="127"/>
      <c r="H41" s="130">
        <v>0.24</v>
      </c>
    </row>
    <row r="42">
      <c r="C42" s="60"/>
      <c r="D42" s="9"/>
      <c r="E42" s="61"/>
      <c r="F42" s="126" t="s">
        <v>152</v>
      </c>
      <c r="G42" s="127"/>
      <c r="H42" s="131">
        <f>SUM((H40*24%)+H40)</f>
        <v>11.04518519</v>
      </c>
    </row>
    <row r="43">
      <c r="G43" s="1"/>
    </row>
  </sheetData>
  <mergeCells count="10">
    <mergeCell ref="F40:G40"/>
    <mergeCell ref="F41:G41"/>
    <mergeCell ref="B4:H4"/>
    <mergeCell ref="E5:F5"/>
    <mergeCell ref="E8:F8"/>
    <mergeCell ref="D33:G33"/>
    <mergeCell ref="D38:G38"/>
    <mergeCell ref="D39:G39"/>
    <mergeCell ref="C40:E42"/>
    <mergeCell ref="F42:G4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25"/>
    <col customWidth="1" min="4" max="4" width="10.5"/>
    <col customWidth="1" min="5" max="5" width="14.25"/>
    <col customWidth="1" min="10" max="10" width="52.5"/>
    <col customWidth="1" min="12" max="12" width="28.63"/>
  </cols>
  <sheetData>
    <row r="1">
      <c r="C1" s="27"/>
    </row>
    <row r="2">
      <c r="C2" s="27"/>
    </row>
    <row r="3">
      <c r="B3" s="27" t="s">
        <v>153</v>
      </c>
    </row>
    <row r="4">
      <c r="B4" s="89" t="s">
        <v>154</v>
      </c>
    </row>
    <row r="5">
      <c r="B5" s="89" t="s">
        <v>155</v>
      </c>
    </row>
    <row r="6">
      <c r="B6" s="132" t="s">
        <v>156</v>
      </c>
    </row>
    <row r="7">
      <c r="B7" s="89" t="s">
        <v>157</v>
      </c>
    </row>
    <row r="8">
      <c r="B8" s="89" t="s">
        <v>158</v>
      </c>
    </row>
    <row r="9">
      <c r="B9" s="89" t="s">
        <v>159</v>
      </c>
    </row>
    <row r="13">
      <c r="B13" s="133" t="s">
        <v>160</v>
      </c>
      <c r="C13" s="134" t="s">
        <v>161</v>
      </c>
      <c r="D13" s="135" t="s">
        <v>162</v>
      </c>
      <c r="E13" s="135" t="s">
        <v>163</v>
      </c>
      <c r="F13" s="136" t="s">
        <v>164</v>
      </c>
      <c r="G13" s="135" t="s">
        <v>165</v>
      </c>
      <c r="H13" s="135" t="s">
        <v>166</v>
      </c>
      <c r="I13" s="135" t="s">
        <v>167</v>
      </c>
      <c r="J13" s="135" t="s">
        <v>168</v>
      </c>
      <c r="K13" s="134" t="s">
        <v>169</v>
      </c>
      <c r="L13" s="137" t="s">
        <v>170</v>
      </c>
      <c r="M13" s="138" t="s">
        <v>171</v>
      </c>
      <c r="N13" s="139" t="s">
        <v>172</v>
      </c>
      <c r="O13" s="140"/>
      <c r="P13" s="137" t="s">
        <v>173</v>
      </c>
      <c r="Q13" s="134" t="s">
        <v>174</v>
      </c>
      <c r="R13" s="134" t="s">
        <v>175</v>
      </c>
      <c r="S13" s="134" t="s">
        <v>176</v>
      </c>
      <c r="T13" s="141" t="s">
        <v>177</v>
      </c>
      <c r="U13" s="141" t="s">
        <v>178</v>
      </c>
      <c r="V13" s="134" t="s">
        <v>179</v>
      </c>
      <c r="W13" s="134" t="s">
        <v>143</v>
      </c>
      <c r="X13" s="134" t="s">
        <v>180</v>
      </c>
      <c r="Y13" s="134" t="s">
        <v>181</v>
      </c>
      <c r="Z13" s="134" t="s">
        <v>182</v>
      </c>
      <c r="AA13" s="134" t="s">
        <v>183</v>
      </c>
      <c r="AB13" s="142" t="s">
        <v>184</v>
      </c>
    </row>
    <row r="14" ht="72.75" customHeight="1">
      <c r="B14" s="143" t="s">
        <v>185</v>
      </c>
      <c r="C14" s="144" t="s">
        <v>186</v>
      </c>
      <c r="D14" s="145" t="s">
        <v>187</v>
      </c>
      <c r="E14" s="145" t="s">
        <v>188</v>
      </c>
      <c r="F14" s="146" t="s">
        <v>189</v>
      </c>
      <c r="G14" s="147" t="s">
        <v>190</v>
      </c>
      <c r="H14" s="147" t="s">
        <v>191</v>
      </c>
      <c r="I14" s="147" t="s">
        <v>192</v>
      </c>
      <c r="J14" s="148" t="s">
        <v>193</v>
      </c>
      <c r="K14" s="149" t="s">
        <v>194</v>
      </c>
      <c r="L14" s="144" t="s">
        <v>195</v>
      </c>
      <c r="M14" s="147"/>
      <c r="N14" s="147"/>
      <c r="O14" s="147"/>
      <c r="P14" s="150"/>
      <c r="Q14" s="147" t="s">
        <v>196</v>
      </c>
      <c r="R14" s="151" t="s">
        <v>197</v>
      </c>
      <c r="S14" s="144" t="s">
        <v>198</v>
      </c>
      <c r="T14" s="144" t="s">
        <v>199</v>
      </c>
      <c r="U14" s="144" t="s">
        <v>200</v>
      </c>
      <c r="V14" s="152" t="s">
        <v>201</v>
      </c>
      <c r="W14" s="153">
        <v>1.0</v>
      </c>
      <c r="X14" s="154"/>
      <c r="Y14" s="155" t="s">
        <v>202</v>
      </c>
      <c r="Z14" s="147"/>
      <c r="AA14" s="156" t="s">
        <v>10</v>
      </c>
      <c r="AB14" s="157"/>
    </row>
    <row r="15" ht="106.5" customHeight="1">
      <c r="B15" s="15"/>
      <c r="C15" s="158" t="s">
        <v>203</v>
      </c>
      <c r="D15" s="145" t="s">
        <v>187</v>
      </c>
      <c r="E15" s="145" t="s">
        <v>188</v>
      </c>
      <c r="F15" s="146" t="s">
        <v>204</v>
      </c>
      <c r="G15" s="147" t="s">
        <v>190</v>
      </c>
      <c r="H15" s="147" t="s">
        <v>191</v>
      </c>
      <c r="I15" s="77" t="s">
        <v>192</v>
      </c>
      <c r="J15" s="159" t="s">
        <v>205</v>
      </c>
      <c r="K15" s="149" t="s">
        <v>194</v>
      </c>
      <c r="L15" s="144" t="s">
        <v>206</v>
      </c>
      <c r="M15" s="147"/>
      <c r="N15" s="147"/>
      <c r="O15" s="147"/>
      <c r="P15" s="150"/>
      <c r="Q15" s="147" t="s">
        <v>196</v>
      </c>
      <c r="R15" s="151" t="s">
        <v>197</v>
      </c>
      <c r="S15" s="144" t="s">
        <v>198</v>
      </c>
      <c r="T15" s="144" t="s">
        <v>199</v>
      </c>
      <c r="U15" s="144" t="s">
        <v>200</v>
      </c>
      <c r="V15" s="152" t="s">
        <v>201</v>
      </c>
      <c r="W15" s="153">
        <v>1.0</v>
      </c>
      <c r="X15" s="154"/>
      <c r="Y15" s="155" t="s">
        <v>202</v>
      </c>
      <c r="Z15" s="147"/>
      <c r="AA15" s="156" t="s">
        <v>10</v>
      </c>
      <c r="AB15" s="157"/>
    </row>
    <row r="16" ht="102.0" customHeight="1">
      <c r="B16" s="15"/>
      <c r="C16" s="160" t="s">
        <v>207</v>
      </c>
      <c r="D16" s="145" t="s">
        <v>187</v>
      </c>
      <c r="E16" s="161" t="s">
        <v>208</v>
      </c>
      <c r="F16" s="146" t="s">
        <v>209</v>
      </c>
      <c r="G16" s="147" t="s">
        <v>190</v>
      </c>
      <c r="H16" s="147" t="s">
        <v>191</v>
      </c>
      <c r="I16" s="147" t="s">
        <v>192</v>
      </c>
      <c r="J16" s="159" t="s">
        <v>210</v>
      </c>
      <c r="K16" s="149" t="s">
        <v>194</v>
      </c>
      <c r="L16" s="144" t="s">
        <v>211</v>
      </c>
      <c r="M16" s="147"/>
      <c r="N16" s="147"/>
      <c r="O16" s="147"/>
      <c r="P16" s="150"/>
      <c r="Q16" s="147" t="s">
        <v>196</v>
      </c>
      <c r="R16" s="151" t="s">
        <v>197</v>
      </c>
      <c r="S16" s="144" t="s">
        <v>198</v>
      </c>
      <c r="T16" s="144" t="s">
        <v>199</v>
      </c>
      <c r="U16" s="144" t="s">
        <v>200</v>
      </c>
      <c r="V16" s="152" t="s">
        <v>201</v>
      </c>
      <c r="W16" s="153">
        <v>1.0</v>
      </c>
      <c r="X16" s="154"/>
      <c r="Y16" s="155" t="s">
        <v>212</v>
      </c>
      <c r="Z16" s="147"/>
      <c r="AA16" s="156" t="s">
        <v>10</v>
      </c>
      <c r="AB16" s="157"/>
    </row>
    <row r="17">
      <c r="B17" s="15"/>
      <c r="C17" s="144" t="s">
        <v>213</v>
      </c>
      <c r="D17" s="145" t="s">
        <v>187</v>
      </c>
      <c r="E17" s="161" t="s">
        <v>214</v>
      </c>
      <c r="F17" s="146" t="s">
        <v>215</v>
      </c>
      <c r="G17" s="147" t="s">
        <v>190</v>
      </c>
      <c r="H17" s="147" t="s">
        <v>191</v>
      </c>
      <c r="I17" s="77" t="s">
        <v>192</v>
      </c>
      <c r="J17" s="148" t="s">
        <v>216</v>
      </c>
      <c r="K17" s="149" t="s">
        <v>194</v>
      </c>
      <c r="L17" s="144" t="s">
        <v>217</v>
      </c>
      <c r="M17" s="147"/>
      <c r="N17" s="147"/>
      <c r="O17" s="147"/>
      <c r="P17" s="150"/>
      <c r="Q17" s="147" t="s">
        <v>196</v>
      </c>
      <c r="R17" s="151" t="s">
        <v>197</v>
      </c>
      <c r="S17" s="144" t="s">
        <v>198</v>
      </c>
      <c r="T17" s="144" t="s">
        <v>199</v>
      </c>
      <c r="U17" s="144" t="s">
        <v>200</v>
      </c>
      <c r="V17" s="152" t="s">
        <v>201</v>
      </c>
      <c r="W17" s="153">
        <v>1.0</v>
      </c>
      <c r="X17" s="154"/>
      <c r="Y17" s="155" t="s">
        <v>218</v>
      </c>
      <c r="Z17" s="147"/>
      <c r="AA17" s="156" t="s">
        <v>10</v>
      </c>
      <c r="AB17" s="157"/>
    </row>
    <row r="18">
      <c r="B18" s="15"/>
      <c r="C18" s="144" t="s">
        <v>219</v>
      </c>
      <c r="D18" s="145" t="s">
        <v>187</v>
      </c>
      <c r="E18" s="145" t="s">
        <v>188</v>
      </c>
      <c r="F18" s="146" t="s">
        <v>220</v>
      </c>
      <c r="G18" s="147" t="s">
        <v>190</v>
      </c>
      <c r="H18" s="147" t="s">
        <v>191</v>
      </c>
      <c r="I18" s="77" t="s">
        <v>192</v>
      </c>
      <c r="J18" s="162" t="s">
        <v>221</v>
      </c>
      <c r="K18" s="149" t="s">
        <v>194</v>
      </c>
      <c r="L18" s="144" t="s">
        <v>222</v>
      </c>
      <c r="M18" s="147"/>
      <c r="N18" s="147"/>
      <c r="O18" s="147"/>
      <c r="P18" s="150"/>
      <c r="Q18" s="147" t="s">
        <v>196</v>
      </c>
      <c r="R18" s="151" t="s">
        <v>197</v>
      </c>
      <c r="S18" s="144" t="s">
        <v>198</v>
      </c>
      <c r="T18" s="144" t="s">
        <v>199</v>
      </c>
      <c r="U18" s="144" t="s">
        <v>200</v>
      </c>
      <c r="V18" s="152" t="s">
        <v>201</v>
      </c>
      <c r="W18" s="153">
        <v>1.0</v>
      </c>
      <c r="X18" s="154"/>
      <c r="Y18" s="155" t="s">
        <v>218</v>
      </c>
      <c r="Z18" s="147"/>
      <c r="AA18" s="156" t="s">
        <v>10</v>
      </c>
      <c r="AB18" s="157"/>
    </row>
    <row r="19" ht="120.0" customHeight="1">
      <c r="B19" s="163"/>
      <c r="C19" s="144" t="s">
        <v>223</v>
      </c>
      <c r="D19" s="145" t="s">
        <v>187</v>
      </c>
      <c r="E19" s="145" t="s">
        <v>188</v>
      </c>
      <c r="F19" s="146" t="s">
        <v>224</v>
      </c>
      <c r="G19" s="147" t="s">
        <v>190</v>
      </c>
      <c r="H19" s="147" t="s">
        <v>191</v>
      </c>
      <c r="I19" s="77" t="s">
        <v>192</v>
      </c>
      <c r="J19" s="164" t="s">
        <v>225</v>
      </c>
      <c r="K19" s="149" t="s">
        <v>194</v>
      </c>
      <c r="L19" s="144" t="s">
        <v>226</v>
      </c>
      <c r="M19" s="147"/>
      <c r="N19" s="147"/>
      <c r="O19" s="147"/>
      <c r="P19" s="150"/>
      <c r="Q19" s="147" t="s">
        <v>196</v>
      </c>
      <c r="R19" s="151" t="s">
        <v>197</v>
      </c>
      <c r="S19" s="144" t="s">
        <v>198</v>
      </c>
      <c r="T19" s="144" t="s">
        <v>199</v>
      </c>
      <c r="U19" s="144" t="s">
        <v>200</v>
      </c>
      <c r="V19" s="152" t="s">
        <v>201</v>
      </c>
      <c r="W19" s="153">
        <v>1.0</v>
      </c>
      <c r="X19" s="154"/>
      <c r="Y19" s="155" t="s">
        <v>218</v>
      </c>
      <c r="Z19" s="147"/>
      <c r="AA19" s="156" t="s">
        <v>10</v>
      </c>
      <c r="AB19" s="157"/>
    </row>
    <row r="25">
      <c r="C25" s="89"/>
    </row>
    <row r="26">
      <c r="C26" s="89"/>
    </row>
    <row r="27">
      <c r="C27" s="132"/>
    </row>
    <row r="28">
      <c r="C28" s="89"/>
    </row>
    <row r="29">
      <c r="C29" s="89"/>
    </row>
    <row r="30">
      <c r="C30" s="89"/>
    </row>
  </sheetData>
  <mergeCells count="1">
    <mergeCell ref="B14:B19"/>
  </mergeCells>
  <hyperlinks>
    <hyperlink r:id="rId1" ref="E16"/>
    <hyperlink r:id="rId2" ref="E17"/>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38"/>
    <col customWidth="1" min="3" max="3" width="42.5"/>
    <col customWidth="1" min="4" max="4" width="64.5"/>
  </cols>
  <sheetData>
    <row r="2">
      <c r="B2" s="165"/>
    </row>
    <row r="5">
      <c r="B5" s="166" t="s">
        <v>227</v>
      </c>
      <c r="C5" s="58"/>
      <c r="D5" s="59"/>
      <c r="E5" s="41"/>
      <c r="F5" s="41"/>
      <c r="G5" s="41"/>
    </row>
    <row r="6">
      <c r="B6" s="129"/>
      <c r="D6" s="63"/>
      <c r="E6" s="41"/>
      <c r="F6" s="41"/>
      <c r="G6" s="41"/>
    </row>
    <row r="7">
      <c r="B7" s="60"/>
      <c r="C7" s="9"/>
      <c r="D7" s="61"/>
      <c r="E7" s="41"/>
      <c r="F7" s="41"/>
      <c r="G7" s="41"/>
    </row>
    <row r="8">
      <c r="E8" s="41"/>
      <c r="F8" s="41"/>
      <c r="G8" s="41"/>
    </row>
    <row r="10">
      <c r="B10" s="167" t="s">
        <v>228</v>
      </c>
      <c r="C10" s="168"/>
      <c r="D10" s="127"/>
    </row>
    <row r="11">
      <c r="B11" s="169" t="s">
        <v>229</v>
      </c>
      <c r="C11" s="169" t="s">
        <v>230</v>
      </c>
      <c r="D11" s="170" t="s">
        <v>231</v>
      </c>
    </row>
    <row r="12">
      <c r="B12" s="169" t="s">
        <v>232</v>
      </c>
      <c r="C12" s="170" t="s">
        <v>233</v>
      </c>
      <c r="D12" s="171" t="s">
        <v>234</v>
      </c>
    </row>
    <row r="13">
      <c r="B13" s="169" t="s">
        <v>235</v>
      </c>
      <c r="C13" s="169" t="s">
        <v>236</v>
      </c>
      <c r="D13" s="172" t="s">
        <v>237</v>
      </c>
    </row>
    <row r="14">
      <c r="B14" s="169" t="s">
        <v>238</v>
      </c>
      <c r="C14" s="169" t="s">
        <v>15</v>
      </c>
      <c r="D14" s="172" t="s">
        <v>239</v>
      </c>
    </row>
    <row r="15">
      <c r="B15" s="169" t="s">
        <v>240</v>
      </c>
      <c r="C15" s="169" t="s">
        <v>241</v>
      </c>
      <c r="D15" s="172" t="s">
        <v>239</v>
      </c>
    </row>
    <row r="16">
      <c r="B16" s="173" t="s">
        <v>242</v>
      </c>
      <c r="C16" s="173" t="s">
        <v>243</v>
      </c>
      <c r="D16" s="173" t="s">
        <v>244</v>
      </c>
    </row>
    <row r="19">
      <c r="B19" s="174" t="s">
        <v>245</v>
      </c>
      <c r="C19" s="58"/>
      <c r="D19" s="59"/>
    </row>
    <row r="20">
      <c r="B20" s="129"/>
      <c r="D20" s="63"/>
    </row>
    <row r="21">
      <c r="B21" s="60"/>
      <c r="C21" s="9"/>
      <c r="D21" s="61"/>
    </row>
    <row r="28">
      <c r="A28" s="4"/>
      <c r="B28" s="4"/>
      <c r="C28" s="4"/>
      <c r="D28" s="4"/>
      <c r="E28" s="4"/>
      <c r="F28" s="4"/>
      <c r="G28" s="4"/>
      <c r="H28" s="4"/>
    </row>
    <row r="29">
      <c r="A29" s="4"/>
      <c r="B29" s="175"/>
      <c r="C29" s="175"/>
      <c r="D29" s="175"/>
      <c r="E29" s="175"/>
      <c r="F29" s="175"/>
      <c r="G29" s="175"/>
      <c r="H29" s="175"/>
    </row>
    <row r="30">
      <c r="A30" s="4"/>
      <c r="B30" s="175"/>
      <c r="C30" s="175"/>
      <c r="D30" s="176"/>
      <c r="F30" s="175"/>
      <c r="G30" s="175"/>
      <c r="H30" s="177"/>
    </row>
    <row r="31">
      <c r="A31" s="4"/>
      <c r="B31" s="176"/>
      <c r="C31" s="176"/>
      <c r="D31" s="176"/>
      <c r="E31" s="176"/>
      <c r="F31" s="176"/>
      <c r="G31" s="176"/>
      <c r="H31" s="175"/>
    </row>
    <row r="32">
      <c r="A32" s="4"/>
      <c r="B32" s="175"/>
      <c r="C32" s="175"/>
      <c r="D32" s="178"/>
      <c r="E32" s="178"/>
      <c r="F32" s="178"/>
      <c r="G32" s="177"/>
      <c r="H32" s="175"/>
    </row>
    <row r="33">
      <c r="A33" s="4"/>
      <c r="B33" s="179"/>
      <c r="C33" s="179"/>
      <c r="D33" s="177"/>
      <c r="E33" s="177"/>
      <c r="F33" s="177"/>
      <c r="G33" s="177"/>
      <c r="H33" s="175"/>
    </row>
    <row r="34">
      <c r="B34" s="41"/>
      <c r="C34" s="41"/>
      <c r="D34" s="180"/>
      <c r="E34" s="180"/>
      <c r="F34" s="180"/>
      <c r="G34" s="38"/>
      <c r="H34" s="41"/>
    </row>
    <row r="35">
      <c r="B35" s="41"/>
      <c r="C35" s="41"/>
      <c r="D35" s="180"/>
      <c r="E35" s="180"/>
      <c r="F35" s="180"/>
      <c r="G35" s="38"/>
      <c r="H35" s="41"/>
    </row>
    <row r="36">
      <c r="B36" s="41"/>
      <c r="C36" s="41"/>
      <c r="D36" s="41"/>
      <c r="E36" s="41"/>
      <c r="F36" s="41"/>
      <c r="G36" s="38"/>
      <c r="H36" s="41"/>
    </row>
    <row r="37">
      <c r="B37" s="41"/>
      <c r="C37" s="41"/>
      <c r="D37" s="41"/>
      <c r="E37" s="41"/>
      <c r="F37" s="41"/>
      <c r="G37" s="41"/>
      <c r="H37" s="41"/>
    </row>
    <row r="42">
      <c r="B42" s="38"/>
    </row>
    <row r="43">
      <c r="B43" s="41"/>
    </row>
    <row r="44">
      <c r="B44" s="41"/>
    </row>
    <row r="45">
      <c r="B45" s="41"/>
    </row>
    <row r="46">
      <c r="B46" s="41"/>
    </row>
    <row r="47">
      <c r="B47" s="41"/>
    </row>
    <row r="48">
      <c r="B48" s="41"/>
    </row>
    <row r="49">
      <c r="B49" s="41"/>
    </row>
  </sheetData>
  <mergeCells count="4">
    <mergeCell ref="B5:D7"/>
    <mergeCell ref="B10:D10"/>
    <mergeCell ref="B19:D21"/>
    <mergeCell ref="D30:E3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A4" s="27" t="s">
        <v>246</v>
      </c>
      <c r="B4" s="181" t="s">
        <v>247</v>
      </c>
    </row>
    <row r="6">
      <c r="B6" s="27" t="s">
        <v>248</v>
      </c>
    </row>
    <row r="8">
      <c r="A8" s="27" t="s">
        <v>249</v>
      </c>
      <c r="B8" s="182" t="s">
        <v>250</v>
      </c>
    </row>
    <row r="10">
      <c r="B10" s="27" t="s">
        <v>251</v>
      </c>
    </row>
    <row r="11">
      <c r="B11" s="27" t="s">
        <v>252</v>
      </c>
    </row>
    <row r="12">
      <c r="B12" s="27" t="s">
        <v>253</v>
      </c>
    </row>
    <row r="13">
      <c r="B13" s="27" t="s">
        <v>254</v>
      </c>
    </row>
    <row r="14">
      <c r="B14" s="27" t="s">
        <v>255</v>
      </c>
    </row>
    <row r="15">
      <c r="B15" s="27" t="s">
        <v>256</v>
      </c>
    </row>
    <row r="16">
      <c r="B16" s="27" t="s">
        <v>257</v>
      </c>
    </row>
    <row r="17">
      <c r="B17" s="27" t="s">
        <v>258</v>
      </c>
    </row>
    <row r="18">
      <c r="B18" s="27" t="s">
        <v>259</v>
      </c>
    </row>
    <row r="20">
      <c r="A20" s="27" t="s">
        <v>260</v>
      </c>
      <c r="B20" s="27" t="s">
        <v>261</v>
      </c>
    </row>
    <row r="22">
      <c r="B22" s="27" t="s">
        <v>262</v>
      </c>
    </row>
    <row r="25">
      <c r="A25" s="27" t="s">
        <v>263</v>
      </c>
      <c r="B25" s="182" t="s">
        <v>264</v>
      </c>
    </row>
    <row r="27">
      <c r="B27" s="27" t="s">
        <v>265</v>
      </c>
    </row>
    <row r="29">
      <c r="A29" s="27" t="s">
        <v>266</v>
      </c>
      <c r="B29" s="182" t="s">
        <v>267</v>
      </c>
    </row>
    <row r="31">
      <c r="B31" s="27" t="s">
        <v>268</v>
      </c>
    </row>
    <row r="33">
      <c r="B33" s="27" t="s">
        <v>269</v>
      </c>
    </row>
    <row r="34">
      <c r="B34" s="27" t="s">
        <v>270</v>
      </c>
    </row>
    <row r="35">
      <c r="B35" s="27" t="s">
        <v>271</v>
      </c>
    </row>
    <row r="36">
      <c r="B36" s="27" t="s">
        <v>272</v>
      </c>
    </row>
    <row r="37">
      <c r="B37" s="27" t="s">
        <v>273</v>
      </c>
    </row>
    <row r="39">
      <c r="B39" s="27" t="s">
        <v>274</v>
      </c>
    </row>
    <row r="40">
      <c r="B40" s="27" t="s">
        <v>275</v>
      </c>
    </row>
    <row r="41">
      <c r="B41" s="27" t="s">
        <v>276</v>
      </c>
    </row>
    <row r="42">
      <c r="B42" s="27" t="s">
        <v>277</v>
      </c>
    </row>
    <row r="43">
      <c r="B43" s="27" t="s">
        <v>278</v>
      </c>
    </row>
    <row r="44">
      <c r="B44" s="27" t="s">
        <v>279</v>
      </c>
    </row>
    <row r="46">
      <c r="B46" s="27" t="s">
        <v>280</v>
      </c>
    </row>
    <row r="47">
      <c r="B47" s="27" t="s">
        <v>281</v>
      </c>
    </row>
    <row r="49">
      <c r="B49" s="27" t="s">
        <v>282</v>
      </c>
    </row>
    <row r="50">
      <c r="B50" s="27" t="s">
        <v>283</v>
      </c>
    </row>
    <row r="51">
      <c r="B51" s="27"/>
    </row>
    <row r="52">
      <c r="B52" s="27" t="s">
        <v>284</v>
      </c>
    </row>
    <row r="53">
      <c r="B53" s="27" t="s">
        <v>285</v>
      </c>
    </row>
    <row r="55">
      <c r="B55" s="27" t="s">
        <v>286</v>
      </c>
    </row>
    <row r="56">
      <c r="B56" s="27" t="s">
        <v>287</v>
      </c>
    </row>
    <row r="58">
      <c r="A58" s="27" t="s">
        <v>288</v>
      </c>
      <c r="B58" s="182" t="s">
        <v>289</v>
      </c>
    </row>
    <row r="60">
      <c r="B60" s="27" t="s">
        <v>290</v>
      </c>
    </row>
    <row r="62">
      <c r="B62" s="27" t="s">
        <v>291</v>
      </c>
    </row>
    <row r="63">
      <c r="B63" s="27" t="s">
        <v>292</v>
      </c>
    </row>
    <row r="64">
      <c r="B64" s="27" t="s">
        <v>293</v>
      </c>
    </row>
    <row r="65">
      <c r="B65" s="27" t="s">
        <v>294</v>
      </c>
    </row>
    <row r="66">
      <c r="B66" s="27" t="s">
        <v>295</v>
      </c>
    </row>
  </sheetData>
  <drawing r:id="rId1"/>
</worksheet>
</file>